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Ex2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Ex3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Ex4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Ex5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Ex6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1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1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morrow/Avoco Dropbox/Susan Morrow/Masters/Proverbs/Spreadsheets/"/>
    </mc:Choice>
  </mc:AlternateContent>
  <xr:revisionPtr revIDLastSave="0" documentId="13_ncr:1_{2D49A4D8-088F-3048-94B7-967B5BCD59E2}" xr6:coauthVersionLast="47" xr6:coauthVersionMax="47" xr10:uidLastSave="{00000000-0000-0000-0000-000000000000}"/>
  <bookViews>
    <workbookView xWindow="3640" yWindow="1560" windowWidth="23600" windowHeight="14200" xr2:uid="{00000000-000D-0000-FFFF-FFFF00000000}"/>
  </bookViews>
  <sheets>
    <sheet name="Behaviours" sheetId="35" r:id="rId1"/>
    <sheet name="Slovenia" sheetId="3" r:id="rId2"/>
    <sheet name="Slovenia Con_Table" sheetId="11" r:id="rId3"/>
    <sheet name="Czech" sheetId="4" r:id="rId4"/>
    <sheet name="Czech Con_Table" sheetId="12" r:id="rId5"/>
    <sheet name="USA" sheetId="1" r:id="rId6"/>
    <sheet name="USA Con_Table" sheetId="13" r:id="rId7"/>
    <sheet name="Somalia" sheetId="5" r:id="rId8"/>
    <sheet name="Somalia Con_Table" sheetId="14" r:id="rId9"/>
    <sheet name="Spain" sheetId="6" r:id="rId10"/>
    <sheet name="Spain Con_Table" sheetId="15" r:id="rId11"/>
    <sheet name="Korea" sheetId="7" r:id="rId12"/>
    <sheet name="Korea Con_Table" sheetId="16" r:id="rId13"/>
    <sheet name="nGram" sheetId="10" r:id="rId14"/>
    <sheet name="Radar chart" sheetId="34" r:id="rId15"/>
    <sheet name="Chi-squared data" sheetId="9" r:id="rId16"/>
    <sheet name="Chi-squared goodness" sheetId="21" r:id="rId17"/>
    <sheet name="Behaviour A  SPSS" sheetId="23" r:id="rId18"/>
    <sheet name="Behaviour B SPSS" sheetId="24" r:id="rId19"/>
    <sheet name="Behaviour C SPSS" sheetId="25" r:id="rId20"/>
    <sheet name="Behaviour D SPSS" sheetId="26" r:id="rId21"/>
    <sheet name="Behaviour E SPSS" sheetId="27" r:id="rId22"/>
    <sheet name="Behaviour F SPSS" sheetId="28" r:id="rId23"/>
    <sheet name="Behaviour G SPSS" sheetId="29" r:id="rId24"/>
    <sheet name="Behaviour H SPSS" sheetId="30" r:id="rId25"/>
    <sheet name="Behaviour I SPSS" sheetId="31" r:id="rId26"/>
  </sheets>
  <definedNames>
    <definedName name="_xlnm._FilterDatabase" localSheetId="5" hidden="1">USA!$G$1:$I$50</definedName>
    <definedName name="_ftn1" localSheetId="13">nGram!$A$13</definedName>
    <definedName name="_ftnref1" localSheetId="13">nGram!$A$10</definedName>
    <definedName name="_xlchart.v2.0" hidden="1">Slovenia!$E$51:$M$51</definedName>
    <definedName name="_xlchart.v2.1" hidden="1">Slovenia!$E$52:$M$52</definedName>
    <definedName name="_xlchart.v2.10" hidden="1">Korea!$E$30:$M$30</definedName>
    <definedName name="_xlchart.v2.11" hidden="1">Korea!$E$31:$M$31</definedName>
    <definedName name="_xlchart.v2.2" hidden="1">Czech!$E$35:$M$35</definedName>
    <definedName name="_xlchart.v2.3" hidden="1">Czech!$E$36:$M$36</definedName>
    <definedName name="_xlchart.v2.4" hidden="1">USA!$L$50:$T$50</definedName>
    <definedName name="_xlchart.v2.5" hidden="1">USA!$L$51:$T$51</definedName>
    <definedName name="_xlchart.v2.6" hidden="1">Somalia!$E$47:$M$47</definedName>
    <definedName name="_xlchart.v2.7" hidden="1">Somalia!$E$48:$M$48</definedName>
    <definedName name="_xlchart.v2.8" hidden="1">Spain!$E$44:$M$44</definedName>
    <definedName name="_xlchart.v2.9" hidden="1">Spain!$E$45:$M$45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1" l="1"/>
  <c r="D51" i="21"/>
  <c r="E51" i="21"/>
  <c r="F51" i="21"/>
  <c r="B34" i="21"/>
  <c r="A51" i="21"/>
  <c r="L28" i="9" l="1"/>
  <c r="L7" i="9"/>
  <c r="K8" i="9"/>
  <c r="K2" i="9"/>
  <c r="K3" i="9"/>
  <c r="K4" i="9"/>
  <c r="K5" i="9"/>
  <c r="K6" i="9"/>
  <c r="K7" i="9"/>
  <c r="B8" i="9"/>
  <c r="C8" i="9"/>
  <c r="D8" i="9"/>
  <c r="E8" i="9"/>
  <c r="F8" i="9"/>
  <c r="G8" i="9"/>
  <c r="H8" i="9"/>
  <c r="I8" i="9"/>
  <c r="J8" i="9"/>
  <c r="B23" i="9"/>
  <c r="C23" i="9"/>
  <c r="D23" i="9"/>
  <c r="E23" i="9"/>
  <c r="F23" i="9"/>
  <c r="G23" i="9"/>
  <c r="H22" i="9"/>
  <c r="H14" i="9"/>
  <c r="H23" i="9" s="1"/>
  <c r="H15" i="9"/>
  <c r="H16" i="9"/>
  <c r="H17" i="9"/>
  <c r="H18" i="9"/>
  <c r="H19" i="9"/>
  <c r="H20" i="9"/>
  <c r="H21" i="9"/>
  <c r="E33" i="16"/>
  <c r="F33" i="16"/>
  <c r="G33" i="16"/>
  <c r="H33" i="16"/>
  <c r="I33" i="16"/>
  <c r="J33" i="16"/>
  <c r="K33" i="16"/>
  <c r="L33" i="16"/>
  <c r="M33" i="16"/>
  <c r="N46" i="15"/>
  <c r="E46" i="15"/>
  <c r="F46" i="15"/>
  <c r="G46" i="15"/>
  <c r="H46" i="15"/>
  <c r="I46" i="15"/>
  <c r="J46" i="15"/>
  <c r="K46" i="15"/>
  <c r="L46" i="15"/>
  <c r="M46" i="15"/>
  <c r="E49" i="14"/>
  <c r="N49" i="14" s="1"/>
  <c r="F49" i="14"/>
  <c r="G49" i="14"/>
  <c r="H49" i="14"/>
  <c r="I49" i="14"/>
  <c r="J49" i="14"/>
  <c r="K49" i="14"/>
  <c r="L49" i="14"/>
  <c r="M49" i="14"/>
  <c r="B53" i="13"/>
  <c r="K53" i="13" s="1"/>
  <c r="C53" i="13"/>
  <c r="D53" i="13"/>
  <c r="E53" i="13"/>
  <c r="F53" i="13"/>
  <c r="G53" i="13"/>
  <c r="H53" i="13"/>
  <c r="I53" i="13"/>
  <c r="J53" i="13"/>
  <c r="M37" i="12"/>
  <c r="L37" i="12"/>
  <c r="K37" i="12"/>
  <c r="J37" i="12"/>
  <c r="I37" i="12"/>
  <c r="H37" i="12"/>
  <c r="G37" i="12"/>
  <c r="F37" i="12"/>
  <c r="E37" i="12"/>
  <c r="M53" i="11"/>
  <c r="F53" i="11"/>
  <c r="E53" i="11"/>
  <c r="L53" i="11"/>
  <c r="K53" i="11"/>
  <c r="J53" i="11"/>
  <c r="N53" i="11" s="1"/>
  <c r="I53" i="11"/>
  <c r="H53" i="11"/>
  <c r="G53" i="11"/>
  <c r="N37" i="12" l="1"/>
  <c r="N33" i="16"/>
  <c r="E52" i="3" l="1"/>
  <c r="F52" i="3"/>
  <c r="G52" i="3"/>
  <c r="H52" i="3"/>
  <c r="I52" i="3"/>
  <c r="J52" i="3"/>
  <c r="K52" i="3"/>
  <c r="L52" i="3"/>
  <c r="M52" i="3"/>
  <c r="E36" i="4"/>
  <c r="F36" i="4"/>
  <c r="G36" i="4"/>
  <c r="H36" i="4"/>
  <c r="I36" i="4"/>
  <c r="J36" i="4"/>
  <c r="K36" i="4"/>
  <c r="L36" i="4"/>
  <c r="M36" i="4"/>
  <c r="E48" i="5"/>
  <c r="F48" i="5"/>
  <c r="G48" i="5"/>
  <c r="H48" i="5"/>
  <c r="I48" i="5"/>
  <c r="J48" i="5"/>
  <c r="K48" i="5"/>
  <c r="L48" i="5"/>
  <c r="M48" i="5"/>
  <c r="E45" i="6"/>
  <c r="F45" i="6"/>
  <c r="G45" i="6"/>
  <c r="H45" i="6"/>
  <c r="I45" i="6"/>
  <c r="J45" i="6"/>
  <c r="K45" i="6"/>
  <c r="L45" i="6"/>
  <c r="M45" i="6"/>
  <c r="E31" i="7"/>
  <c r="F31" i="7"/>
  <c r="G31" i="7"/>
  <c r="H31" i="7"/>
  <c r="I31" i="7"/>
  <c r="J31" i="7"/>
  <c r="K31" i="7"/>
  <c r="L31" i="7"/>
  <c r="M31" i="7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<sst xmlns="http://schemas.openxmlformats.org/spreadsheetml/2006/main" count="2479" uniqueCount="596">
  <si>
    <t>Rater 1</t>
  </si>
  <si>
    <t>Rater 2</t>
  </si>
  <si>
    <t>Rater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</si>
  <si>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</si>
  <si>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</si>
  <si>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</si>
  <si>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</si>
  <si>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</si>
  <si>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</si>
  <si>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</si>
  <si>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</si>
  <si>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</si>
  <si>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One bad apple spoils the barrel</t>
  </si>
  <si>
    <t>A, E</t>
  </si>
  <si>
    <t>A + E</t>
  </si>
  <si>
    <t>A,B,E,F</t>
  </si>
  <si>
    <t>What a tangled web we weave when first we practise to deceive</t>
  </si>
  <si>
    <t>B, A</t>
  </si>
  <si>
    <t>A,E</t>
  </si>
  <si>
    <t>A/1: cheat deterence</t>
  </si>
  <si>
    <t>Ref: https://www.ncbi.nlm.nih.gov/pmc/articles/PMC2859621/</t>
  </si>
  <si>
    <t>Once a thief always a thief</t>
  </si>
  <si>
    <t>F, A, I</t>
  </si>
  <si>
    <t>A,B,F</t>
  </si>
  <si>
    <t>B/2: honesty</t>
  </si>
  <si>
    <t>https://www.researchgate.net/publication/247728461_A_Measure_of_Agreement_for_Interval_or_Nominal_Multivariate_Observations</t>
  </si>
  <si>
    <t>There's no honor amongst thieves</t>
  </si>
  <si>
    <t>A + F</t>
  </si>
  <si>
    <t>A,B</t>
  </si>
  <si>
    <t>C/3: Tit for tat (TFT)</t>
  </si>
  <si>
    <t>https://koreascience.kr/article/JAKO200423421079815.pdf</t>
  </si>
  <si>
    <t>Beware of Greeks bearing gifits</t>
  </si>
  <si>
    <t>F, C</t>
  </si>
  <si>
    <t>B + C</t>
  </si>
  <si>
    <t>D/4: Tit for two tats (TFTT)</t>
  </si>
  <si>
    <t>All that glitters is not gold.</t>
  </si>
  <si>
    <t>A, B, F</t>
  </si>
  <si>
    <t>E/5: conformism</t>
  </si>
  <si>
    <t>Truth lies at the bottom of a well</t>
  </si>
  <si>
    <t>B, A, I</t>
  </si>
  <si>
    <t>F/6: reputation</t>
  </si>
  <si>
    <t>Honesty is the best policy</t>
  </si>
  <si>
    <t>G/7: nepotism</t>
  </si>
  <si>
    <t>Mind your own business</t>
  </si>
  <si>
    <t>C, D</t>
  </si>
  <si>
    <t>B A</t>
  </si>
  <si>
    <t>B,C, G</t>
  </si>
  <si>
    <t>H/8: pay it forward</t>
  </si>
  <si>
    <t>Virtue is its own reward</t>
  </si>
  <si>
    <t>B + F</t>
  </si>
  <si>
    <t>B,E,F</t>
  </si>
  <si>
    <t>I/9: altruistic punishment</t>
  </si>
  <si>
    <t>Confession is good for the soul</t>
  </si>
  <si>
    <t>B, E</t>
  </si>
  <si>
    <t>The truth will out</t>
  </si>
  <si>
    <t>B, D, I</t>
  </si>
  <si>
    <t>Revenge is sweet</t>
  </si>
  <si>
    <t>I, A, C</t>
  </si>
  <si>
    <t>I + C</t>
  </si>
  <si>
    <t>A,C</t>
  </si>
  <si>
    <t>Do unto others as you would have them do unto you</t>
  </si>
  <si>
    <t>C, I, A</t>
  </si>
  <si>
    <t>C + D + H</t>
  </si>
  <si>
    <t>B,C,D,H</t>
  </si>
  <si>
    <t>Attack is the best defense</t>
  </si>
  <si>
    <t>A, I</t>
  </si>
  <si>
    <t>C + I</t>
  </si>
  <si>
    <t xml:space="preserve">A,C </t>
  </si>
  <si>
    <t>One swallow does not make a summer</t>
  </si>
  <si>
    <t>A,C,D,E,H</t>
  </si>
  <si>
    <t>Forgive and forget</t>
  </si>
  <si>
    <t xml:space="preserve"> D C</t>
  </si>
  <si>
    <t>A,D,F</t>
  </si>
  <si>
    <t>Don't bite the hand that feeds you</t>
  </si>
  <si>
    <t>C, A</t>
  </si>
  <si>
    <t xml:space="preserve">C D G </t>
  </si>
  <si>
    <t>A,B,D, E, G</t>
  </si>
  <si>
    <t>Let bygones be bygones</t>
  </si>
  <si>
    <t xml:space="preserve"> C  D</t>
  </si>
  <si>
    <t>D,H</t>
  </si>
  <si>
    <t>Two heads are better than one</t>
  </si>
  <si>
    <t>C,F,H</t>
  </si>
  <si>
    <t>Give a man enough rope and he'll hang himself</t>
  </si>
  <si>
    <t xml:space="preserve">I + B </t>
  </si>
  <si>
    <t>A,C,E, F</t>
  </si>
  <si>
    <t>Hear no evil, see no evil, speak no evil</t>
  </si>
  <si>
    <t>B E F</t>
  </si>
  <si>
    <t>Think before you speak</t>
  </si>
  <si>
    <t>E,F</t>
  </si>
  <si>
    <t>United we stand divided we fall</t>
  </si>
  <si>
    <t>E, A</t>
  </si>
  <si>
    <t>G + F</t>
  </si>
  <si>
    <t>C,E</t>
  </si>
  <si>
    <t>There's safety in numbers</t>
  </si>
  <si>
    <t>G A</t>
  </si>
  <si>
    <t>A,C,E</t>
  </si>
  <si>
    <t>Were all in the same boat</t>
  </si>
  <si>
    <t>B,C,D,E</t>
  </si>
  <si>
    <t>When in Rome do as the Romans do</t>
  </si>
  <si>
    <t>E (G)</t>
  </si>
  <si>
    <t>Curiosity killed the cat</t>
  </si>
  <si>
    <t>A, C</t>
  </si>
  <si>
    <t>E F A</t>
  </si>
  <si>
    <t>Don't rock the boat</t>
  </si>
  <si>
    <t>E, A, I</t>
  </si>
  <si>
    <t>A,B,E</t>
  </si>
  <si>
    <t>Look before you leap</t>
  </si>
  <si>
    <t>A, F</t>
  </si>
  <si>
    <t>Early to bed and early to rise...</t>
  </si>
  <si>
    <t>E, C</t>
  </si>
  <si>
    <t>F E</t>
  </si>
  <si>
    <t>Keep your nose to the grindstone</t>
  </si>
  <si>
    <t>C, E, F</t>
  </si>
  <si>
    <t>F E A</t>
  </si>
  <si>
    <t>Fools rush in where angels fear to tread</t>
  </si>
  <si>
    <t>Discretion is the better part of valor</t>
  </si>
  <si>
    <t>F A</t>
  </si>
  <si>
    <t>Don't upset the apple cart</t>
  </si>
  <si>
    <t>E A</t>
  </si>
  <si>
    <t>Birds of a feather flock together</t>
  </si>
  <si>
    <t>E, G</t>
  </si>
  <si>
    <t>E G</t>
  </si>
  <si>
    <t>C,D,E,G</t>
  </si>
  <si>
    <t>What's good for the goose is sauce for the gander</t>
  </si>
  <si>
    <t>G, E</t>
  </si>
  <si>
    <t>E + G</t>
  </si>
  <si>
    <t>B,C,E,G</t>
  </si>
  <si>
    <t>The more the merrier</t>
  </si>
  <si>
    <t>G C</t>
  </si>
  <si>
    <t>B,E,H</t>
  </si>
  <si>
    <t>Many hands make light work</t>
  </si>
  <si>
    <t xml:space="preserve">G C </t>
  </si>
  <si>
    <t>D,E, H</t>
  </si>
  <si>
    <t>A man is judged by the company he keeps</t>
  </si>
  <si>
    <t>F, E</t>
  </si>
  <si>
    <t>G + E + F</t>
  </si>
  <si>
    <t>A,B,C,F</t>
  </si>
  <si>
    <t>Blood is thicker than water</t>
  </si>
  <si>
    <t xml:space="preserve">G </t>
  </si>
  <si>
    <t>C,D,G</t>
  </si>
  <si>
    <t>Charity begins at home</t>
  </si>
  <si>
    <t>G, C, H</t>
  </si>
  <si>
    <t xml:space="preserve">G + H </t>
  </si>
  <si>
    <t>B,C,G</t>
  </si>
  <si>
    <t>There's no place like home</t>
  </si>
  <si>
    <t>Like father, like son</t>
  </si>
  <si>
    <t>G, F</t>
  </si>
  <si>
    <t>G F</t>
  </si>
  <si>
    <t>One good turn deserves another</t>
  </si>
  <si>
    <t xml:space="preserve"> H C</t>
  </si>
  <si>
    <t>C,D,H</t>
  </si>
  <si>
    <t>A friend in need is a friend indeed</t>
  </si>
  <si>
    <t>H D</t>
  </si>
  <si>
    <t>Walls have ears</t>
  </si>
  <si>
    <t>I, F</t>
  </si>
  <si>
    <t>B A I</t>
  </si>
  <si>
    <t>A,E, I</t>
  </si>
  <si>
    <t>It takes two to tango</t>
  </si>
  <si>
    <t>F, I</t>
  </si>
  <si>
    <t>G + C</t>
  </si>
  <si>
    <t>A,B,C,D,H, I</t>
  </si>
  <si>
    <t>Lies have short wings.</t>
  </si>
  <si>
    <t xml:space="preserve">B </t>
  </si>
  <si>
    <t>Looks are deceiving</t>
  </si>
  <si>
    <t>Fool's Gold.</t>
  </si>
  <si>
    <t>A I B</t>
  </si>
  <si>
    <t>More eyes see more</t>
  </si>
  <si>
    <t>A I</t>
  </si>
  <si>
    <t>As you do to me, so I do to you</t>
  </si>
  <si>
    <t>A donkey only goes on the ice once</t>
  </si>
  <si>
    <t xml:space="preserve">H A </t>
  </si>
  <si>
    <t>Two heads are better than one.</t>
  </si>
  <si>
    <t>Society is society, and work is work</t>
  </si>
  <si>
    <t>E B F</t>
  </si>
  <si>
    <t>We're all bleeding under the skin.</t>
  </si>
  <si>
    <t>He who disobeys is afflicted</t>
  </si>
  <si>
    <t xml:space="preserve">A C </t>
  </si>
  <si>
    <t>Good things come to those who wait. (lit. He who waits lives to see it.)</t>
  </si>
  <si>
    <t>He who is not satisfied with the small is not worthy of the big.</t>
  </si>
  <si>
    <t xml:space="preserve">C </t>
  </si>
  <si>
    <t>Modesty is a beautiful virtue</t>
  </si>
  <si>
    <t xml:space="preserve">B F </t>
  </si>
  <si>
    <t>He who does not work, should not eat</t>
  </si>
  <si>
    <t>F E C</t>
  </si>
  <si>
    <t>All for one, one for all.</t>
  </si>
  <si>
    <t>Union is strength.</t>
  </si>
  <si>
    <t>EG</t>
  </si>
  <si>
    <t>We're all human</t>
  </si>
  <si>
    <t>Home sweet home. (lit. Lovely is the home to he who has one.)</t>
  </si>
  <si>
    <t>The apple doesn't fall far from the tree.</t>
  </si>
  <si>
    <t>Like mother, like daughter</t>
  </si>
  <si>
    <t>Blood is not water (thicker than)</t>
  </si>
  <si>
    <t>Do unto others as you'd do unto yourself</t>
  </si>
  <si>
    <t>Without sowing there is no harvest</t>
  </si>
  <si>
    <t>C H A</t>
  </si>
  <si>
    <t>As you lay, so shall you lie (you reep what you sow)</t>
  </si>
  <si>
    <t>When the devil has young, he never has just one</t>
  </si>
  <si>
    <t>An eye for an eye and a tooth for a tooth.</t>
  </si>
  <si>
    <t>A crow does not pluck out a crow's eyes</t>
  </si>
  <si>
    <t xml:space="preserve">A </t>
  </si>
  <si>
    <t>Two dogs fight for a bone, and a third runs away with it. (lit. Where two people argue, a third profits.)</t>
  </si>
  <si>
    <t>D I</t>
  </si>
  <si>
    <t>A,B,C</t>
  </si>
  <si>
    <t>C,D</t>
  </si>
  <si>
    <t>B,C,D,E,F,H</t>
  </si>
  <si>
    <t>C,D,E</t>
  </si>
  <si>
    <t>C,E,F</t>
  </si>
  <si>
    <t>Trust but verify</t>
  </si>
  <si>
    <t>Like borrow, like repay</t>
  </si>
  <si>
    <t>C H</t>
  </si>
  <si>
    <t>Good accounts make good friends; Ingratitude rules the world</t>
  </si>
  <si>
    <t>C B  F</t>
  </si>
  <si>
    <t>Equal seeks equal</t>
  </si>
  <si>
    <t xml:space="preserve">C F </t>
  </si>
  <si>
    <t>All for one, one for all</t>
  </si>
  <si>
    <t xml:space="preserve">E G </t>
  </si>
  <si>
    <t>Wait for your time like a goose ear of corn</t>
  </si>
  <si>
    <t>An eye for an eye, a tooth for a tooth</t>
  </si>
  <si>
    <t xml:space="preserve">C I </t>
  </si>
  <si>
    <t>C,D,F,H</t>
  </si>
  <si>
    <t>B,C,E,H</t>
  </si>
  <si>
    <t>C,D,E,H</t>
  </si>
  <si>
    <t>A,B,C,D,H</t>
  </si>
  <si>
    <t>A,B,F,I</t>
  </si>
  <si>
    <t>A,C,D,I</t>
  </si>
  <si>
    <t>A,B,C,</t>
  </si>
  <si>
    <t>C,D,I</t>
  </si>
  <si>
    <t>A,B,C,D</t>
  </si>
  <si>
    <t>B,C,D,F</t>
  </si>
  <si>
    <t>E,G</t>
  </si>
  <si>
    <t>D,E,H</t>
  </si>
  <si>
    <t>cheat me once and your a fool cheat me twice and im the fool</t>
  </si>
  <si>
    <t>C I A</t>
  </si>
  <si>
    <t>one thief does not steal from another thief</t>
  </si>
  <si>
    <t>C A</t>
  </si>
  <si>
    <t>In what one hides there is always something bad</t>
  </si>
  <si>
    <t>He is with you but not with you (pretend friend)</t>
  </si>
  <si>
    <t xml:space="preserve">B A I </t>
  </si>
  <si>
    <t xml:space="preserve">Pretend to be concerned </t>
  </si>
  <si>
    <t>B E</t>
  </si>
  <si>
    <t>he is not just does not suceed</t>
  </si>
  <si>
    <t xml:space="preserve">A C I </t>
  </si>
  <si>
    <t>Those who accept a favour are many, those who repay the favour are none</t>
  </si>
  <si>
    <t>B A F</t>
  </si>
  <si>
    <t>A word is like sinew it stretches in every direction</t>
  </si>
  <si>
    <t>Truth and teeth should both be polished</t>
  </si>
  <si>
    <t>To not fulfil a promise is just the same as not believing in god</t>
  </si>
  <si>
    <t xml:space="preserve">C B F </t>
  </si>
  <si>
    <t>Do not trust he who gossips with you about others</t>
  </si>
  <si>
    <t xml:space="preserve">If you want to get more you will loose everything </t>
  </si>
  <si>
    <t>A camel fowls the tracks of the leading camel</t>
  </si>
  <si>
    <t>unless one of the debtors gives in it will not rain</t>
  </si>
  <si>
    <t>it is not bad to ask each for something but it is bad to dodge each other</t>
  </si>
  <si>
    <t>he who does not hear the word 'stop' will hear the words 'lie down'</t>
  </si>
  <si>
    <t>F C</t>
  </si>
  <si>
    <t>In the land of the one eyed people remove an eye</t>
  </si>
  <si>
    <t>if a mule grazes with horses it thinks its a horse</t>
  </si>
  <si>
    <t>Gains are shameless</t>
  </si>
  <si>
    <t>A F H</t>
  </si>
  <si>
    <t>teeth bite something only when they bite together</t>
  </si>
  <si>
    <t xml:space="preserve">E A </t>
  </si>
  <si>
    <t>only he who manages his own job can help with someone else's</t>
  </si>
  <si>
    <t xml:space="preserve">F H </t>
  </si>
  <si>
    <t>An enemy should be treated to fresh milk</t>
  </si>
  <si>
    <t xml:space="preserve">D </t>
  </si>
  <si>
    <t>You'll be drowned by two things: plenty of water and plenty of enemies</t>
  </si>
  <si>
    <t>A H F</t>
  </si>
  <si>
    <t>He who brought the trouble must take it away</t>
  </si>
  <si>
    <t>C A I</t>
  </si>
  <si>
    <t>For he who does not work tea is prohibited</t>
  </si>
  <si>
    <t>Nothing can help a caught thief</t>
  </si>
  <si>
    <t xml:space="preserve">I A C </t>
  </si>
  <si>
    <t>B,F</t>
  </si>
  <si>
    <t>B,C,D</t>
  </si>
  <si>
    <t>D,F,H</t>
  </si>
  <si>
    <t>A,C,I</t>
  </si>
  <si>
    <t>A,B,C,I</t>
  </si>
  <si>
    <t>A,I</t>
  </si>
  <si>
    <t>he who warned you saved you</t>
  </si>
  <si>
    <t xml:space="preserve">D A </t>
  </si>
  <si>
    <t>C,D,H,I</t>
  </si>
  <si>
    <t>where there's smoke there's fire</t>
  </si>
  <si>
    <t>An eye for an eye and a tooth for a tooth</t>
  </si>
  <si>
    <t>You can't trust anyone</t>
  </si>
  <si>
    <t xml:space="preserve">B A </t>
  </si>
  <si>
    <t>Better be on your own than in bad company</t>
  </si>
  <si>
    <t>you can only get away with certain things for so long</t>
  </si>
  <si>
    <t xml:space="preserve">A B I </t>
  </si>
  <si>
    <t>There is no small enemy</t>
  </si>
  <si>
    <t>E A I</t>
  </si>
  <si>
    <t>he who takes a lot ends up with little</t>
  </si>
  <si>
    <t>The big fish eat the little ones</t>
  </si>
  <si>
    <t xml:space="preserve">A I </t>
  </si>
  <si>
    <t>You hurt the ones you love</t>
  </si>
  <si>
    <t xml:space="preserve">C A I </t>
  </si>
  <si>
    <t>Do not do harm unto others</t>
  </si>
  <si>
    <t xml:space="preserve">B H </t>
  </si>
  <si>
    <t>Four eyes are better than two</t>
  </si>
  <si>
    <t xml:space="preserve">E G B </t>
  </si>
  <si>
    <t xml:space="preserve">A monkey may dress in silk but remains a monkey </t>
  </si>
  <si>
    <t>The world is a hankerchief (it's a small world)</t>
  </si>
  <si>
    <t>He who does it pays (be good to others)</t>
  </si>
  <si>
    <t xml:space="preserve">H C </t>
  </si>
  <si>
    <t>from such a stick a splinter (family)</t>
  </si>
  <si>
    <t xml:space="preserve">G F </t>
  </si>
  <si>
    <t>the die is cast</t>
  </si>
  <si>
    <t xml:space="preserve">F B </t>
  </si>
  <si>
    <t>the one who splits and distributes stays (share and share alike)</t>
  </si>
  <si>
    <t>Friends, even in hell</t>
  </si>
  <si>
    <t>From small beginning come great things</t>
  </si>
  <si>
    <t xml:space="preserve">F </t>
  </si>
  <si>
    <t>Throw the stone and hide the hand</t>
  </si>
  <si>
    <t xml:space="preserve">A I B </t>
  </si>
  <si>
    <t>Everyone gets their just deserts</t>
  </si>
  <si>
    <t>To fleeing enemy, silver bridge</t>
  </si>
  <si>
    <t>a thief who robs a thief, deserves the pardon</t>
  </si>
  <si>
    <t>The end justifies the means</t>
  </si>
  <si>
    <t xml:space="preserve">E F </t>
  </si>
  <si>
    <t>You are judged by your actions not intentions</t>
  </si>
  <si>
    <t>A,B,D,H</t>
  </si>
  <si>
    <t>B,D,F,H</t>
  </si>
  <si>
    <t>B,D,E,H</t>
  </si>
  <si>
    <t>A,B,D</t>
  </si>
  <si>
    <t>Crime doesn't pay</t>
  </si>
  <si>
    <t>Cheats never prosper</t>
  </si>
  <si>
    <t>A guilty conscience needs no accuser.</t>
  </si>
  <si>
    <t>Trust not a new friend or an old enemy</t>
  </si>
  <si>
    <t xml:space="preserve">B G </t>
  </si>
  <si>
    <t>To eat the chicken and hold out a duck's drumstick</t>
  </si>
  <si>
    <t>He darts between the liver and gallbladder</t>
  </si>
  <si>
    <t>Trust makes way for treachery</t>
  </si>
  <si>
    <t>Honey catches more flies than vinegar</t>
  </si>
  <si>
    <t xml:space="preserve">C H </t>
  </si>
  <si>
    <t>You scratch my back and I'll scratch yours.</t>
  </si>
  <si>
    <t>Will a tower born of labor fall down? (work hard, invest in your labour)</t>
  </si>
  <si>
    <t>If there's a creature that crawls, there's a creature that runs. If there's a creature that... (dont show off, remain humble)</t>
  </si>
  <si>
    <t xml:space="preserve">F B A </t>
  </si>
  <si>
    <t>Better safe than sorry.</t>
  </si>
  <si>
    <t xml:space="preserve">A B </t>
  </si>
  <si>
    <t>He that has children, all his morsels are not his own</t>
  </si>
  <si>
    <t>The childhood shows the man as morning shows the day</t>
  </si>
  <si>
    <t>A,B,I</t>
  </si>
  <si>
    <t>B,D,H</t>
  </si>
  <si>
    <t>B,E</t>
  </si>
  <si>
    <t>B,E,G</t>
  </si>
  <si>
    <t>C,G,H</t>
  </si>
  <si>
    <t>One bad apple</t>
  </si>
  <si>
    <t>He who digs a pit for others falls into it himself.</t>
  </si>
  <si>
    <t>He who lies steals</t>
  </si>
  <si>
    <t>The parable of the thief</t>
  </si>
  <si>
    <t>A promise is a promise.</t>
  </si>
  <si>
    <t>The clock ticks, he says nothing.</t>
  </si>
  <si>
    <t>One swallow doesn’t make a summer</t>
  </si>
  <si>
    <t>Good things come to he/she who waits</t>
  </si>
  <si>
    <t>Speaking is silver, silence is golden</t>
  </si>
  <si>
    <t>Everything stays in the family</t>
  </si>
  <si>
    <t>Good everywhere, but the best at home</t>
  </si>
  <si>
    <t>You meet a friend in an accident.</t>
  </si>
  <si>
    <t>H C</t>
  </si>
  <si>
    <t>The walls have ears</t>
  </si>
  <si>
    <t>A lie has short legs.</t>
  </si>
  <si>
    <t>All that glitters is not gold</t>
  </si>
  <si>
    <t xml:space="preserve">A promise is a debt </t>
  </si>
  <si>
    <t>Don't add fuel to the fire</t>
  </si>
  <si>
    <t>You get as much as you give</t>
  </si>
  <si>
    <t>We all bleed the same</t>
  </si>
  <si>
    <t>We are all of one dough (all the same)</t>
  </si>
  <si>
    <t>Stop blowing your own trumpet!</t>
  </si>
  <si>
    <t>A crow sits next to a crow</t>
  </si>
  <si>
    <t>The apple never falls far from the tree</t>
  </si>
  <si>
    <t>Home is home</t>
  </si>
  <si>
    <t>what a mother such a daughter; Like father, like son.</t>
  </si>
  <si>
    <t>East, west, home’s best</t>
  </si>
  <si>
    <t>Everything comes to him who waits</t>
  </si>
  <si>
    <t>You know a friend in need</t>
  </si>
  <si>
    <t>A crow will never peck out a crow’s eyes.</t>
  </si>
  <si>
    <t>If you dig a hole for somebody be careful not to fall into it yourself</t>
  </si>
  <si>
    <t>A liar calls as witness one who is either dead or far away</t>
  </si>
  <si>
    <t>Your previous lies damage your present truth</t>
  </si>
  <si>
    <t>Somalis can lie but their lie will never become a proverb</t>
  </si>
  <si>
    <t>Honesty is not treated with empty hands</t>
  </si>
  <si>
    <t>If you pull in one direction and I pull in another the hands of both will get tired</t>
  </si>
  <si>
    <t>don't bite the hand that feeds you</t>
  </si>
  <si>
    <t>Put up or shut up</t>
  </si>
  <si>
    <t>The restless foot comes across trouble</t>
  </si>
  <si>
    <t>Each bird flies only with birds of its kind</t>
  </si>
  <si>
    <t>Birds of a feather stick together</t>
  </si>
  <si>
    <t>What's good or the goose is sauce for the gander</t>
  </si>
  <si>
    <t>One finger cannot wash a face</t>
  </si>
  <si>
    <t>If people support each other they do not fall</t>
  </si>
  <si>
    <t>Help a man in need but do not ask for help from him</t>
  </si>
  <si>
    <t>no excuse will help if you are exposed</t>
  </si>
  <si>
    <t>Revenge is a desert best served cold</t>
  </si>
  <si>
    <t>Dont bite the hand that feeds you</t>
  </si>
  <si>
    <t>strength in numbers</t>
  </si>
  <si>
    <t>Silence is golden</t>
  </si>
  <si>
    <t>When in rome do as the romans do</t>
  </si>
  <si>
    <t>Tell me who you hang with and I'll tell you who you are (birds of a feather)</t>
  </si>
  <si>
    <t>Union is strength</t>
  </si>
  <si>
    <t>Friends of friends are my friends</t>
  </si>
  <si>
    <t>It's good to have friends in high places</t>
  </si>
  <si>
    <t>Sweep before your own door (look after your own)</t>
  </si>
  <si>
    <t>You reep what you sow</t>
  </si>
  <si>
    <t>You've cried wolf too many times.</t>
  </si>
  <si>
    <t>MInd your p's and q's</t>
  </si>
  <si>
    <t>Fools rush in where angels fear to tread.</t>
  </si>
  <si>
    <t>Birds of a feather flock together.</t>
  </si>
  <si>
    <t>Even the stone bridge should be knocked on before crossing (look before you leap)</t>
  </si>
  <si>
    <t>What's good (sauce) for the goose is good (sauce) for the gander (specifically balance in relationships)</t>
  </si>
  <si>
    <t>A good name is better than a precious ointment.</t>
  </si>
  <si>
    <t>Blood is thicker than water.</t>
  </si>
  <si>
    <t>Kind words spoken, kind words received</t>
  </si>
  <si>
    <t>E,H</t>
  </si>
  <si>
    <t>F,G</t>
  </si>
  <si>
    <t>A,C,D,H</t>
  </si>
  <si>
    <t>A,F,G</t>
  </si>
  <si>
    <t>D,G</t>
  </si>
  <si>
    <t>C,H</t>
  </si>
  <si>
    <t>C,A</t>
  </si>
  <si>
    <t>H,E</t>
  </si>
  <si>
    <t>C,F</t>
  </si>
  <si>
    <t>E,C</t>
  </si>
  <si>
    <t>F,B</t>
  </si>
  <si>
    <t>H,B</t>
  </si>
  <si>
    <t>B.A</t>
  </si>
  <si>
    <t>C,I</t>
  </si>
  <si>
    <t>H,C,A</t>
  </si>
  <si>
    <t>C,F,A</t>
  </si>
  <si>
    <t>I,A,C</t>
  </si>
  <si>
    <t>H,C</t>
  </si>
  <si>
    <t>B,C</t>
  </si>
  <si>
    <t>C,D,A,F</t>
  </si>
  <si>
    <t>E,A</t>
  </si>
  <si>
    <t>F,H</t>
  </si>
  <si>
    <t>F,A,B</t>
  </si>
  <si>
    <t>D,C,H</t>
  </si>
  <si>
    <t>Slovenia</t>
  </si>
  <si>
    <t>USA</t>
  </si>
  <si>
    <t>Somalia</t>
  </si>
  <si>
    <t>Spain</t>
  </si>
  <si>
    <t>Korea</t>
  </si>
  <si>
    <t>Czech Rep</t>
  </si>
  <si>
    <t>An eye for an eye…</t>
  </si>
  <si>
    <t>Do unto others as you…</t>
  </si>
  <si>
    <t>When in Rome</t>
  </si>
  <si>
    <t>…friends in high places</t>
  </si>
  <si>
    <t>…reap what you sow</t>
  </si>
  <si>
    <t>Proverb</t>
  </si>
  <si>
    <t>Behaviour</t>
  </si>
  <si>
    <t>Frequency as of July 1942</t>
  </si>
  <si>
    <t>One bad apple spoils…</t>
  </si>
  <si>
    <t>Once a thief…</t>
  </si>
  <si>
    <t>One swallow does not make…</t>
  </si>
  <si>
    <t>Don’t bite the hand…</t>
  </si>
  <si>
    <t>All for one and one…</t>
  </si>
  <si>
    <t>End justifies the means</t>
  </si>
  <si>
    <t>Once a thief always a thief,</t>
  </si>
  <si>
    <t>No man is an island</t>
  </si>
  <si>
    <t>Honey catches more flies than</t>
  </si>
  <si>
    <t>One for all and all for one</t>
  </si>
  <si>
    <t>Honour to whom honour is due</t>
  </si>
  <si>
    <t>As you sow you shall…</t>
  </si>
  <si>
    <t>As you make your bed</t>
  </si>
  <si>
    <t>SL</t>
  </si>
  <si>
    <t>CR</t>
  </si>
  <si>
    <t>US</t>
  </si>
  <si>
    <t>SO</t>
  </si>
  <si>
    <t>SP</t>
  </si>
  <si>
    <t>KO</t>
  </si>
  <si>
    <t>f</t>
  </si>
  <si>
    <t>Total for each behaviour</t>
  </si>
  <si>
    <t>Total not showing the behaviour</t>
  </si>
  <si>
    <t xml:space="preserve">Spain </t>
  </si>
  <si>
    <t>Yes</t>
  </si>
  <si>
    <t>No</t>
  </si>
  <si>
    <t>total</t>
  </si>
  <si>
    <t>The clock ticks, he says nothing</t>
  </si>
  <si>
    <t>Behaviour A</t>
  </si>
  <si>
    <t>Sample of excluded proverbs</t>
  </si>
  <si>
    <t>MKDB class</t>
  </si>
  <si>
    <t>Time heals</t>
  </si>
  <si>
    <t>T1H: TIMING / RIGHT MOMENT, BAD MOMENT / USE OF TIME</t>
  </si>
  <si>
    <t>Money is the ruler of the world</t>
  </si>
  <si>
    <t>K2a: WEALTH : POVERTY / MONEY</t>
  </si>
  <si>
    <t>No soup is eaten as hot as it is cooked</t>
  </si>
  <si>
    <t>C2b: basic observations</t>
  </si>
  <si>
    <t>The early bird catches the worm</t>
  </si>
  <si>
    <t>T1a: Time and sense of time</t>
  </si>
  <si>
    <t>He who laughs last laughs best</t>
  </si>
  <si>
    <t>Practice makes perfect</t>
  </si>
  <si>
    <t>M9D: coping and learning</t>
  </si>
  <si>
    <t>Forge the iron while it's hot</t>
  </si>
  <si>
    <t>T1b: Time and sense of time</t>
  </si>
  <si>
    <t>All's well that ends well</t>
  </si>
  <si>
    <t>T4c: Time and sense of time</t>
  </si>
  <si>
    <t>Love goes thru the stomach</t>
  </si>
  <si>
    <t>D3b: the world and human life</t>
  </si>
  <si>
    <t>Love is blind</t>
  </si>
  <si>
    <t>No pain no gain</t>
  </si>
  <si>
    <t>A healthy mind in a healthy body</t>
  </si>
  <si>
    <t>M4b: health and illness</t>
  </si>
  <si>
    <t>Time is the best doctor</t>
  </si>
  <si>
    <t>t1h: time and sense of time</t>
  </si>
  <si>
    <t>Don't look at the teeth of a gift horse</t>
  </si>
  <si>
    <t>h5g: politeness</t>
  </si>
  <si>
    <t>To laugh and to cry</t>
  </si>
  <si>
    <t>d2a: joy</t>
  </si>
  <si>
    <t>Don't buy a rabbit in a bag</t>
  </si>
  <si>
    <t>m3b: intelligence and wisdom</t>
  </si>
  <si>
    <t>d3c: dynamics of needs</t>
  </si>
  <si>
    <t>Not every day is blessed</t>
  </si>
  <si>
    <t>e1a: sense of proportion</t>
  </si>
  <si>
    <t>No argument against taste</t>
  </si>
  <si>
    <t>Out of sight, out of mind</t>
  </si>
  <si>
    <t>d3g: dynamics of needs</t>
  </si>
  <si>
    <t>Boys will be boys</t>
  </si>
  <si>
    <t>C1b: basic observations</t>
  </si>
  <si>
    <t>April showers brings may flowers</t>
  </si>
  <si>
    <t>A3c: weather</t>
  </si>
  <si>
    <t>You can't teach an old dog new tricks</t>
  </si>
  <si>
    <t>G6d: old age</t>
  </si>
  <si>
    <t>Don't beat about the bush</t>
  </si>
  <si>
    <t>F1e: morality</t>
  </si>
  <si>
    <t>Here today, gone tomorrow</t>
  </si>
  <si>
    <t>G8b: death and social life</t>
  </si>
  <si>
    <t>Absence makes the heart grow fonder</t>
  </si>
  <si>
    <t>E1l: sense of proportion</t>
  </si>
  <si>
    <t>No news is good news</t>
  </si>
  <si>
    <t>J1e: communication</t>
  </si>
  <si>
    <t>A stich in time saves nine</t>
  </si>
  <si>
    <t>T1d: sense of time</t>
  </si>
  <si>
    <t>Marriages are made in heaven</t>
  </si>
  <si>
    <t>G5B: marriage and morality</t>
  </si>
  <si>
    <t>The absense of knowledge is the absence of light</t>
  </si>
  <si>
    <t>m3a: intelligence and wisdom</t>
  </si>
  <si>
    <t>Many words cannot fill a pitcher</t>
  </si>
  <si>
    <t>m3f: basic observations</t>
  </si>
  <si>
    <t>He who warned you saved you</t>
  </si>
  <si>
    <t xml:space="preserve">M1a: precautions </t>
  </si>
  <si>
    <t>a bald spot reveals itself unexpectedly</t>
  </si>
  <si>
    <t>c4a: basic observations</t>
  </si>
  <si>
    <t>B2c: basic attitudes</t>
  </si>
  <si>
    <t xml:space="preserve">It's bad with a woman and it's bad without </t>
  </si>
  <si>
    <t>G5d: morality and marriage</t>
  </si>
  <si>
    <t>If you live long you will see how the camels are born</t>
  </si>
  <si>
    <t>G6e: old age</t>
  </si>
  <si>
    <t>Water flows to a low place</t>
  </si>
  <si>
    <t>A1a: natural elements</t>
  </si>
  <si>
    <t>A swine is cursed only becasue it is a swine</t>
  </si>
  <si>
    <t>h7b: social interaction/aggression</t>
  </si>
  <si>
    <t>A woman's tricks is not something one is able to perceive</t>
  </si>
  <si>
    <t>c1d: basic observations</t>
  </si>
  <si>
    <t>Third time lucky</t>
  </si>
  <si>
    <t>t1e: Time and sense of time</t>
  </si>
  <si>
    <t>Time will tell</t>
  </si>
  <si>
    <t>Better late than never</t>
  </si>
  <si>
    <t>e1d: sense of proportion</t>
  </si>
  <si>
    <t>To each his own theme</t>
  </si>
  <si>
    <t>c2d: basic observations</t>
  </si>
  <si>
    <t>The remedy is worse than the disease</t>
  </si>
  <si>
    <t>c4i: basic observations</t>
  </si>
  <si>
    <t>life is not a bed of roses</t>
  </si>
  <si>
    <t>D1b: general life</t>
  </si>
  <si>
    <t>A good listener, few words are enough</t>
  </si>
  <si>
    <t>j1n: communication</t>
  </si>
  <si>
    <t>Unlucky in the game, lucky in love</t>
  </si>
  <si>
    <t>b2c: faith and basic attitudes</t>
  </si>
  <si>
    <t>What does not kill you, get you fat</t>
  </si>
  <si>
    <t xml:space="preserve">b2b: faith and basic attitudes </t>
  </si>
  <si>
    <t>The day you go tums out is market day.</t>
  </si>
  <si>
    <t>b2c: faith/fatalism</t>
  </si>
  <si>
    <t>At the end of suffering (hardships) comes happiness</t>
  </si>
  <si>
    <t>t3c: time and sense of time</t>
  </si>
  <si>
    <t>Be in want if way is</t>
  </si>
  <si>
    <t>d3a: dynamics of needs</t>
  </si>
  <si>
    <t>Don't scratch something into a boil</t>
  </si>
  <si>
    <t>m1e: coping and learning</t>
  </si>
  <si>
    <t>To eat the pheasant and its egg as well.</t>
  </si>
  <si>
    <t>b2e: luck</t>
  </si>
  <si>
    <t>To not know the letter when looking at a sickle.</t>
  </si>
  <si>
    <t xml:space="preserve">e1l: contraditions </t>
  </si>
  <si>
    <t>Liedownand saliver spitout</t>
  </si>
  <si>
    <t>h3c: common profits</t>
  </si>
  <si>
    <t>Money can buy the testicles for a virgin girl.</t>
  </si>
  <si>
    <t>k2a: wealth and power</t>
  </si>
  <si>
    <t>Where there is a will, there is a way</t>
  </si>
  <si>
    <t>m6a: enterprise</t>
  </si>
  <si>
    <t>Words become seeds.</t>
  </si>
  <si>
    <t>c2e: basic observations</t>
  </si>
  <si>
    <t>Contingency table for USA</t>
  </si>
  <si>
    <t>Contingency table for Slovenia</t>
  </si>
  <si>
    <t>Contingency table for Czech Republic</t>
  </si>
  <si>
    <t>Contingency table for Somalia</t>
  </si>
  <si>
    <t>Contingency table for Spain</t>
  </si>
  <si>
    <t>Contingency table for Korea</t>
  </si>
  <si>
    <t xml:space="preserve">Behaviours and references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</si>
</sst>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Helvetica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Helvetic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Helvetica"/>
      <family val="2"/>
    </font>
    <font>
      <sz val="8"/>
      <color theme="1"/>
      <name val="Helvetica"/>
      <family val="2"/>
    </font>
    <font>
      <b/>
      <sz val="8"/>
      <color theme="1"/>
      <name val="Helvetica"/>
      <family val="2"/>
    </font>
    <font>
      <b/>
      <sz val="16"/>
      <color theme="1"/>
      <name val="Calibri (Body)"/>
    </font>
    <font>
      <b/>
      <sz val="14"/>
      <color rgb="FF000000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E88282"/>
        <bgColor indexed="64"/>
      </patternFill>
    </fill>
    <fill>
      <patternFill patternType="solid">
        <fgColor rgb="FF63BE7B"/>
        <bgColor rgb="FF000000"/>
      </patternFill>
    </fill>
    <fill>
      <patternFill patternType="solid">
        <fgColor rgb="FFF8696B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 applyAlignment="1">
      <alignment wrapText="1"/>
    </xf>
    <xf numFmtId="0" fontId="1" fillId="3" borderId="0" xfId="0" applyFont="1" applyFill="1"/>
    <xf numFmtId="0" fontId="3" fillId="4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4" fillId="0" borderId="0" xfId="0" applyFont="1"/>
    <xf numFmtId="0" fontId="5" fillId="0" borderId="0" xfId="0" applyFont="1"/>
    <xf numFmtId="0" fontId="0" fillId="6" borderId="0" xfId="0" applyFill="1"/>
    <xf numFmtId="0" fontId="6" fillId="0" borderId="0" xfId="0" applyFont="1"/>
    <xf numFmtId="0" fontId="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9" fillId="0" borderId="0" xfId="0" applyFont="1"/>
    <xf numFmtId="0" fontId="10" fillId="0" borderId="0" xfId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8" fillId="7" borderId="0" xfId="0" applyFont="1" applyFill="1"/>
    <xf numFmtId="0" fontId="8" fillId="8" borderId="0" xfId="0" applyFont="1" applyFill="1"/>
    <xf numFmtId="0" fontId="8" fillId="0" borderId="0" xfId="0" applyFont="1"/>
    <xf numFmtId="0" fontId="12" fillId="8" borderId="0" xfId="0" applyFont="1" applyFill="1"/>
    <xf numFmtId="0" fontId="3" fillId="8" borderId="0" xfId="0" applyFont="1" applyFill="1" applyAlignment="1">
      <alignment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1" fontId="0" fillId="0" borderId="0" xfId="0" applyNumberFormat="1"/>
    <xf numFmtId="1" fontId="4" fillId="0" borderId="0" xfId="0" applyNumberFormat="1" applyFont="1"/>
    <xf numFmtId="1" fontId="8" fillId="0" borderId="0" xfId="0" applyNumberFormat="1" applyFont="1"/>
    <xf numFmtId="1" fontId="9" fillId="0" borderId="0" xfId="0" applyNumberFormat="1" applyFont="1"/>
    <xf numFmtId="0" fontId="17" fillId="0" borderId="0" xfId="0" applyFont="1"/>
    <xf numFmtId="0" fontId="18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E882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FDE-3E4A-93F1-F6A0F856DE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FDE-3E4A-93F1-F6A0F856DE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FDE-3E4A-93F1-F6A0F856DE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FDE-3E4A-93F1-F6A0F856DE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FDE-3E4A-93F1-F6A0F856DE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FDE-3E4A-93F1-F6A0F856DE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FDE-3E4A-93F1-F6A0F856DE6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FDE-3E4A-93F1-F6A0F856DE6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FDE-3E4A-93F1-F6A0F856DE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Slovenia!$E$51:$M$51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Slovenia!$E$52:$M$52</c:f>
              <c:numCache>
                <c:formatCode>General</c:formatCode>
                <c:ptCount val="9"/>
                <c:pt idx="0">
                  <c:v>54</c:v>
                </c:pt>
                <c:pt idx="1">
                  <c:v>39</c:v>
                </c:pt>
                <c:pt idx="2">
                  <c:v>47</c:v>
                </c:pt>
                <c:pt idx="3">
                  <c:v>27</c:v>
                </c:pt>
                <c:pt idx="4">
                  <c:v>41</c:v>
                </c:pt>
                <c:pt idx="5">
                  <c:v>33</c:v>
                </c:pt>
                <c:pt idx="6">
                  <c:v>32</c:v>
                </c:pt>
                <c:pt idx="7">
                  <c:v>24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7-EF42-A081-2547154E098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F8-5945-B07E-496B989099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F8-5945-B07E-496B989099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F8-5945-B07E-496B989099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5F8-5945-B07E-496B989099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5F8-5945-B07E-496B989099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5F8-5945-B07E-496B9890994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5F8-5945-B07E-496B9890994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5F8-5945-B07E-496B9890994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5F8-5945-B07E-496B989099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'Spain Con_Table'!$E$45:$M$45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'Spain Con_Table'!$E$46:$M$46</c:f>
              <c:numCache>
                <c:formatCode>General</c:formatCode>
                <c:ptCount val="9"/>
                <c:pt idx="0">
                  <c:v>26</c:v>
                </c:pt>
                <c:pt idx="1">
                  <c:v>22</c:v>
                </c:pt>
                <c:pt idx="2">
                  <c:v>29</c:v>
                </c:pt>
                <c:pt idx="3">
                  <c:v>16</c:v>
                </c:pt>
                <c:pt idx="4">
                  <c:v>24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D-5846-82FD-CC991EA1890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A1A-524E-A1AB-FF2810BAB4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A1A-524E-A1AB-FF2810BAB4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A1A-524E-A1AB-FF2810BAB4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A1A-524E-A1AB-FF2810BAB4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A1A-524E-A1AB-FF2810BAB4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A1A-524E-A1AB-FF2810BAB4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A1A-524E-A1AB-FF2810BAB4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A1A-524E-A1AB-FF2810BAB4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A1A-524E-A1AB-FF2810BAB4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Korea!$E$30:$M$30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Korea!$E$31:$M$31</c:f>
              <c:numCache>
                <c:formatCode>General</c:formatCode>
                <c:ptCount val="9"/>
                <c:pt idx="0">
                  <c:v>31</c:v>
                </c:pt>
                <c:pt idx="1">
                  <c:v>25</c:v>
                </c:pt>
                <c:pt idx="2">
                  <c:v>19</c:v>
                </c:pt>
                <c:pt idx="3">
                  <c:v>8</c:v>
                </c:pt>
                <c:pt idx="4">
                  <c:v>27</c:v>
                </c:pt>
                <c:pt idx="5">
                  <c:v>25</c:v>
                </c:pt>
                <c:pt idx="6">
                  <c:v>18</c:v>
                </c:pt>
                <c:pt idx="7">
                  <c:v>8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2-2A44-A9F5-5C3154E89F3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B95-7747-A123-5E0B6CF936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B95-7747-A123-5E0B6CF936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B95-7747-A123-5E0B6CF936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B95-7747-A123-5E0B6CF936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B95-7747-A123-5E0B6CF9366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B95-7747-A123-5E0B6CF936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B95-7747-A123-5E0B6CF9366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B95-7747-A123-5E0B6CF9366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B95-7747-A123-5E0B6CF936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'Korea Con_Table'!$E$32:$M$32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'Korea Con_Table'!$E$33:$M$33</c:f>
              <c:numCache>
                <c:formatCode>General</c:formatCode>
                <c:ptCount val="9"/>
                <c:pt idx="0">
                  <c:v>18</c:v>
                </c:pt>
                <c:pt idx="1">
                  <c:v>17</c:v>
                </c:pt>
                <c:pt idx="2">
                  <c:v>13</c:v>
                </c:pt>
                <c:pt idx="3">
                  <c:v>6</c:v>
                </c:pt>
                <c:pt idx="4">
                  <c:v>15</c:v>
                </c:pt>
                <c:pt idx="5">
                  <c:v>15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A-A643-A103-18B17D9A37F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5AE-C24D-8033-B1C5B42168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5AE-C24D-8033-B1C5B42168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5AE-C24D-8033-B1C5B42168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5AE-C24D-8033-B1C5B421681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5AE-C24D-8033-B1C5B421681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5AE-C24D-8033-B1C5B421681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5AE-C24D-8033-B1C5B421681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5AE-C24D-8033-B1C5B421681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A5AE-C24D-8033-B1C5B421681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nGram!$B$2:$B$10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nGram!$C$2:$C$10</c:f>
              <c:numCache>
                <c:formatCode>General</c:formatCode>
                <c:ptCount val="9"/>
                <c:pt idx="0">
                  <c:v>1.2372E-6</c:v>
                </c:pt>
                <c:pt idx="1">
                  <c:v>5.0931999999999998E-6</c:v>
                </c:pt>
                <c:pt idx="2">
                  <c:v>9.1367000000000001E-6</c:v>
                </c:pt>
                <c:pt idx="3">
                  <c:v>3.5186000000000001E-6</c:v>
                </c:pt>
                <c:pt idx="4">
                  <c:v>1.9865E-6</c:v>
                </c:pt>
                <c:pt idx="5">
                  <c:v>9.5590000000000003E-7</c:v>
                </c:pt>
                <c:pt idx="6">
                  <c:v>6.9859999999999997E-7</c:v>
                </c:pt>
                <c:pt idx="7">
                  <c:v>5.5150000000000003E-7</c:v>
                </c:pt>
                <c:pt idx="8">
                  <c:v>5.4020000000000003E-7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A-CB45-94F3-B8F71713D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87-6C4C-A67D-B31AE83F7F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F9F-A240-BDBB-B67E76EDDF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B87-6C4C-A67D-B31AE83F7F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B87-6C4C-A67D-B31AE83F7F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B87-6C4C-A67D-B31AE83F7F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B87-6C4C-A67D-B31AE83F7F5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B87-6C4C-A67D-B31AE83F7F5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5B87-6C4C-A67D-B31AE83F7F5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5B87-6C4C-A67D-B31AE83F7F5B}"/>
              </c:ext>
            </c:extLst>
          </c:dPt>
          <c:dLbls>
            <c:dLbl>
              <c:idx val="1"/>
              <c:layout>
                <c:manualLayout>
                  <c:x val="-9.0014064697609059E-2"/>
                  <c:y val="1.26050420168067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9F-A240-BDBB-B67E76EDDF9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nGram!$F$2:$F$10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nGram!$G$2:$G$10</c:f>
              <c:numCache>
                <c:formatCode>General</c:formatCode>
                <c:ptCount val="9"/>
                <c:pt idx="0">
                  <c:v>1.8399999999999999E-8</c:v>
                </c:pt>
                <c:pt idx="1">
                  <c:v>1.7429999999999999E-7</c:v>
                </c:pt>
                <c:pt idx="2">
                  <c:v>2.4689000000000002E-6</c:v>
                </c:pt>
                <c:pt idx="3">
                  <c:v>4.277E-7</c:v>
                </c:pt>
                <c:pt idx="4">
                  <c:v>2.8926999999999998E-6</c:v>
                </c:pt>
                <c:pt idx="5">
                  <c:v>9.5590000000000003E-7</c:v>
                </c:pt>
                <c:pt idx="6">
                  <c:v>2.7798999999999998E-6</c:v>
                </c:pt>
                <c:pt idx="7">
                  <c:v>3.1881E-6</c:v>
                </c:pt>
                <c:pt idx="8">
                  <c:v>6.8202999999999997E-6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F-A240-BDBB-B67E76EDD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D57-B349-8F73-13562CD705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D57-B349-8F73-13562CD705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D57-B349-8F73-13562CD7054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D57-B349-8F73-13562CD7054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D57-B349-8F73-13562CD7054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D57-B349-8F73-13562CD7054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D57-B349-8F73-13562CD7054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F3-8B4D-885E-050F3DC65E8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DF3-8B4D-885E-050F3DC65E82}"/>
              </c:ext>
            </c:extLst>
          </c:dPt>
          <c:dLbls>
            <c:dLbl>
              <c:idx val="7"/>
              <c:layout>
                <c:manualLayout>
                  <c:x val="5.2777777777777674E-2"/>
                  <c:y val="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F3-8B4D-885E-050F3DC65E82}"/>
                </c:ext>
              </c:extLst>
            </c:dLbl>
            <c:dLbl>
              <c:idx val="8"/>
              <c:layout>
                <c:manualLayout>
                  <c:x val="-4.6285018270401948E-2"/>
                  <c:y val="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F3-8B4D-885E-050F3DC65E8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nGram!$J$2:$J$10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nGram!$K$2:$K$10</c:f>
              <c:numCache>
                <c:formatCode>General</c:formatCode>
                <c:ptCount val="9"/>
                <c:pt idx="0">
                  <c:v>5.5199999999999998E-8</c:v>
                </c:pt>
                <c:pt idx="1">
                  <c:v>5.0931999999999998E-6</c:v>
                </c:pt>
                <c:pt idx="2">
                  <c:v>9.7199999999999997E-7</c:v>
                </c:pt>
                <c:pt idx="3">
                  <c:v>1.166E-7</c:v>
                </c:pt>
                <c:pt idx="4">
                  <c:v>4.4322999999999999E-6</c:v>
                </c:pt>
                <c:pt idx="5">
                  <c:v>3.6769999999999999E-7</c:v>
                </c:pt>
                <c:pt idx="6">
                  <c:v>2.7798999999999998E-6</c:v>
                </c:pt>
                <c:pt idx="7">
                  <c:v>3.0199999999999999E-8</c:v>
                </c:pt>
                <c:pt idx="8">
                  <c:v>7.8499999999999995E-8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3-8B4D-885E-050F3DC65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'Radar chart'!$A$2</c:f>
              <c:strCache>
                <c:ptCount val="1"/>
                <c:pt idx="0">
                  <c:v>Slovenia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'Radar chart'!$B$1:$J$1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'Radar chart'!$B$2:$J$2</c:f>
              <c:numCache>
                <c:formatCode>0</c:formatCode>
                <c:ptCount val="9"/>
                <c:pt idx="0">
                  <c:v>15</c:v>
                </c:pt>
                <c:pt idx="1">
                  <c:v>13</c:v>
                </c:pt>
                <c:pt idx="2">
                  <c:v>15</c:v>
                </c:pt>
                <c:pt idx="3">
                  <c:v>10</c:v>
                </c:pt>
                <c:pt idx="4">
                  <c:v>13</c:v>
                </c:pt>
                <c:pt idx="5">
                  <c:v>13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6-E746-99CB-4C5385E1AB3F}"/>
            </c:ext>
          </c:extLst>
        </c:ser>
        <c:ser>
          <c:idx val="1"/>
          <c:order val="1"/>
          <c:tx>
            <c:strRef>
              <c:f>'Radar chart'!$A$3</c:f>
              <c:strCache>
                <c:ptCount val="1"/>
                <c:pt idx="0">
                  <c:v>Czech Rep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'Radar chart'!$B$1:$J$1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'Radar chart'!$B$3:$J$3</c:f>
              <c:numCache>
                <c:formatCode>0</c:formatCode>
                <c:ptCount val="9"/>
                <c:pt idx="0">
                  <c:v>13</c:v>
                </c:pt>
                <c:pt idx="1">
                  <c:v>12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6-E746-99CB-4C5385E1AB3F}"/>
            </c:ext>
          </c:extLst>
        </c:ser>
        <c:ser>
          <c:idx val="2"/>
          <c:order val="2"/>
          <c:tx>
            <c:strRef>
              <c:f>'Radar chart'!$A$4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'Radar chart'!$B$1:$J$1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'Radar chart'!$B$4:$J$4</c:f>
              <c:numCache>
                <c:formatCode>0</c:formatCode>
                <c:ptCount val="9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3">
                  <c:v>9</c:v>
                </c:pt>
                <c:pt idx="4">
                  <c:v>15</c:v>
                </c:pt>
                <c:pt idx="5">
                  <c:v>13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6-E746-99CB-4C5385E1AB3F}"/>
            </c:ext>
          </c:extLst>
        </c:ser>
        <c:ser>
          <c:idx val="3"/>
          <c:order val="3"/>
          <c:tx>
            <c:strRef>
              <c:f>'Radar chart'!$A$5</c:f>
              <c:strCache>
                <c:ptCount val="1"/>
                <c:pt idx="0">
                  <c:v>Somalia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'Radar chart'!$B$1:$J$1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'Radar chart'!$B$5:$J$5</c:f>
              <c:numCache>
                <c:formatCode>0</c:formatCode>
                <c:ptCount val="9"/>
                <c:pt idx="0">
                  <c:v>18</c:v>
                </c:pt>
                <c:pt idx="1">
                  <c:v>13</c:v>
                </c:pt>
                <c:pt idx="2">
                  <c:v>15</c:v>
                </c:pt>
                <c:pt idx="3">
                  <c:v>9</c:v>
                </c:pt>
                <c:pt idx="4">
                  <c:v>12</c:v>
                </c:pt>
                <c:pt idx="5">
                  <c:v>13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6-E746-99CB-4C5385E1AB3F}"/>
            </c:ext>
          </c:extLst>
        </c:ser>
        <c:ser>
          <c:idx val="4"/>
          <c:order val="4"/>
          <c:tx>
            <c:strRef>
              <c:f>'Radar chart'!$A$6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'Radar chart'!$B$1:$J$1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'Radar chart'!$B$6:$J$6</c:f>
              <c:numCache>
                <c:formatCode>0</c:formatCode>
                <c:ptCount val="9"/>
                <c:pt idx="0">
                  <c:v>16</c:v>
                </c:pt>
                <c:pt idx="1">
                  <c:v>13</c:v>
                </c:pt>
                <c:pt idx="2">
                  <c:v>17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6-E746-99CB-4C5385E1AB3F}"/>
            </c:ext>
          </c:extLst>
        </c:ser>
        <c:ser>
          <c:idx val="5"/>
          <c:order val="5"/>
          <c:tx>
            <c:strRef>
              <c:f>'Radar chart'!$A$7</c:f>
              <c:strCache>
                <c:ptCount val="1"/>
                <c:pt idx="0">
                  <c:v>Korea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'Radar chart'!$B$1:$J$1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'Radar chart'!$B$7:$J$7</c:f>
              <c:numCache>
                <c:formatCode>0</c:formatCode>
                <c:ptCount val="9"/>
                <c:pt idx="0">
                  <c:v>18</c:v>
                </c:pt>
                <c:pt idx="1">
                  <c:v>17</c:v>
                </c:pt>
                <c:pt idx="2">
                  <c:v>13</c:v>
                </c:pt>
                <c:pt idx="3">
                  <c:v>6</c:v>
                </c:pt>
                <c:pt idx="4">
                  <c:v>15</c:v>
                </c:pt>
                <c:pt idx="5">
                  <c:v>15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6-E746-99CB-4C5385E1A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176032"/>
        <c:axId val="1084226176"/>
      </c:radarChart>
      <c:catAx>
        <c:axId val="148617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4226176"/>
        <c:crosses val="autoZero"/>
        <c:auto val="1"/>
        <c:lblAlgn val="ctr"/>
        <c:lblOffset val="100"/>
        <c:noMultiLvlLbl val="0"/>
      </c:catAx>
      <c:valAx>
        <c:axId val="108422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617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A3-9A49-83C5-017A2751A7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A3-9A49-83C5-017A2751A7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6A3-9A49-83C5-017A2751A7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6A3-9A49-83C5-017A2751A7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6A3-9A49-83C5-017A2751A7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6A3-9A49-83C5-017A2751A7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6A3-9A49-83C5-017A2751A7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6A3-9A49-83C5-017A2751A7C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6A3-9A49-83C5-017A2751A7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'Slovenia Con_Table'!$E$52:$M$52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'Slovenia Con_Table'!$E$53:$M$53</c:f>
              <c:numCache>
                <c:formatCode>General</c:formatCode>
                <c:ptCount val="9"/>
                <c:pt idx="0">
                  <c:v>32</c:v>
                </c:pt>
                <c:pt idx="1">
                  <c:v>28</c:v>
                </c:pt>
                <c:pt idx="2">
                  <c:v>31</c:v>
                </c:pt>
                <c:pt idx="3">
                  <c:v>20</c:v>
                </c:pt>
                <c:pt idx="4">
                  <c:v>26</c:v>
                </c:pt>
                <c:pt idx="5">
                  <c:v>25</c:v>
                </c:pt>
                <c:pt idx="6">
                  <c:v>18</c:v>
                </c:pt>
                <c:pt idx="7">
                  <c:v>16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7-2F4D-8888-46074CB38AA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0BC-244D-9D7D-096B260990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0BC-244D-9D7D-096B260990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0BC-244D-9D7D-096B260990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0BC-244D-9D7D-096B260990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0BC-244D-9D7D-096B260990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0BC-244D-9D7D-096B260990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0BC-244D-9D7D-096B260990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0BC-244D-9D7D-096B260990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60BC-244D-9D7D-096B260990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Czech!$E$35:$M$35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Czech!$E$36:$M$36</c:f>
              <c:numCache>
                <c:formatCode>General</c:formatCode>
                <c:ptCount val="9"/>
                <c:pt idx="0">
                  <c:v>26</c:v>
                </c:pt>
                <c:pt idx="1">
                  <c:v>25</c:v>
                </c:pt>
                <c:pt idx="2">
                  <c:v>28</c:v>
                </c:pt>
                <c:pt idx="3">
                  <c:v>21</c:v>
                </c:pt>
                <c:pt idx="4">
                  <c:v>34</c:v>
                </c:pt>
                <c:pt idx="5">
                  <c:v>22</c:v>
                </c:pt>
                <c:pt idx="6">
                  <c:v>23</c:v>
                </c:pt>
                <c:pt idx="7">
                  <c:v>16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E-A645-ACBF-51C4EC1B251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A88-DD47-B222-2C6185B049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A88-DD47-B222-2C6185B049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A88-DD47-B222-2C6185B049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A88-DD47-B222-2C6185B049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A88-DD47-B222-2C6185B049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A88-DD47-B222-2C6185B049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A88-DD47-B222-2C6185B049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A88-DD47-B222-2C6185B049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A88-DD47-B222-2C6185B049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'Czech Con_Table'!$E$36:$M$36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'Czech Con_Table'!$E$37:$M$37</c:f>
              <c:numCache>
                <c:formatCode>General</c:formatCode>
                <c:ptCount val="9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11</c:v>
                </c:pt>
                <c:pt idx="7">
                  <c:v>11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D-9D42-A82A-15E82A9451A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FF-4C55-85CB-4398A78104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FF-4C55-85CB-4398A78104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FF-4C55-85CB-4398A78104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EFF-4C55-85CB-4398A78104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EFF-4C55-85CB-4398A78104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EFF-4C55-85CB-4398A78104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EFF-4C55-85CB-4398A781045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EFF-4C55-85CB-4398A781045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EFF-4C55-85CB-4398A78104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USA!$L$50:$T$50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USA!$L$51:$T$51</c:f>
              <c:numCache>
                <c:formatCode>General</c:formatCode>
                <c:ptCount val="9"/>
                <c:pt idx="0">
                  <c:v>52</c:v>
                </c:pt>
                <c:pt idx="1">
                  <c:v>40</c:v>
                </c:pt>
                <c:pt idx="2">
                  <c:v>41</c:v>
                </c:pt>
                <c:pt idx="3">
                  <c:v>26</c:v>
                </c:pt>
                <c:pt idx="4">
                  <c:v>54</c:v>
                </c:pt>
                <c:pt idx="5">
                  <c:v>41</c:v>
                </c:pt>
                <c:pt idx="6">
                  <c:v>29</c:v>
                </c:pt>
                <c:pt idx="7">
                  <c:v>14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0D3-9D59-77B6122D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40B-074C-8550-452867F4B3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40B-074C-8550-452867F4B3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40B-074C-8550-452867F4B3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40B-074C-8550-452867F4B3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40B-074C-8550-452867F4B3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40B-074C-8550-452867F4B3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40B-074C-8550-452867F4B3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40B-074C-8550-452867F4B35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40B-074C-8550-452867F4B3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'USA Con_Table'!$B$52:$J$52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'USA Con_Table'!$B$53:$J$53</c:f>
              <c:numCache>
                <c:formatCode>General</c:formatCode>
                <c:ptCount val="9"/>
                <c:pt idx="0">
                  <c:v>31</c:v>
                </c:pt>
                <c:pt idx="1">
                  <c:v>27</c:v>
                </c:pt>
                <c:pt idx="2">
                  <c:v>29</c:v>
                </c:pt>
                <c:pt idx="3">
                  <c:v>17</c:v>
                </c:pt>
                <c:pt idx="4">
                  <c:v>30</c:v>
                </c:pt>
                <c:pt idx="5">
                  <c:v>26</c:v>
                </c:pt>
                <c:pt idx="6">
                  <c:v>16</c:v>
                </c:pt>
                <c:pt idx="7">
                  <c:v>10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2-934F-B61A-FDAC61AD33E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E47-AD46-81A7-4E16358176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E47-AD46-81A7-4E16358176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E47-AD46-81A7-4E16358176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E47-AD46-81A7-4E16358176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E47-AD46-81A7-4E16358176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E47-AD46-81A7-4E163581768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E47-AD46-81A7-4E163581768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E47-AD46-81A7-4E163581768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E47-AD46-81A7-4E16358176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Somalia!$E$47:$M$47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Somalia!$E$48:$M$48</c:f>
              <c:numCache>
                <c:formatCode>General</c:formatCode>
                <c:ptCount val="9"/>
                <c:pt idx="0">
                  <c:v>53</c:v>
                </c:pt>
                <c:pt idx="1">
                  <c:v>47</c:v>
                </c:pt>
                <c:pt idx="2">
                  <c:v>44</c:v>
                </c:pt>
                <c:pt idx="3">
                  <c:v>22</c:v>
                </c:pt>
                <c:pt idx="4">
                  <c:v>39</c:v>
                </c:pt>
                <c:pt idx="5">
                  <c:v>32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D-E642-9FB4-BA6D6AF0C85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024-3048-B6B2-80D9AAF320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024-3048-B6B2-80D9AAF320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024-3048-B6B2-80D9AAF320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024-3048-B6B2-80D9AAF320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024-3048-B6B2-80D9AAF320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024-3048-B6B2-80D9AAF320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024-3048-B6B2-80D9AAF3202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024-3048-B6B2-80D9AAF3202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024-3048-B6B2-80D9AAF320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'Somalia Con_Table'!$E$48:$M$48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'Somalia Con_Table'!$E$49:$M$49</c:f>
              <c:numCache>
                <c:formatCode>General</c:formatCode>
                <c:ptCount val="9"/>
                <c:pt idx="0">
                  <c:v>32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21</c:v>
                </c:pt>
                <c:pt idx="5">
                  <c:v>23</c:v>
                </c:pt>
                <c:pt idx="6">
                  <c:v>8</c:v>
                </c:pt>
                <c:pt idx="7">
                  <c:v>12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2-C348-919A-976A1C7A425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13-BD4E-94D8-257FB87608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13-BD4E-94D8-257FB87608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513-BD4E-94D8-257FB87608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513-BD4E-94D8-257FB87608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513-BD4E-94D8-257FB87608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513-BD4E-94D8-257FB876083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513-BD4E-94D8-257FB876083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513-BD4E-94D8-257FB876083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2513-BD4E-94D8-257FB87608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Spain!$E$44:$M$44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Spain!$E$45:$M$45</c:f>
              <c:numCache>
                <c:formatCode>General</c:formatCode>
                <c:ptCount val="9"/>
                <c:pt idx="0">
                  <c:v>49</c:v>
                </c:pt>
                <c:pt idx="1">
                  <c:v>30</c:v>
                </c:pt>
                <c:pt idx="2">
                  <c:v>47</c:v>
                </c:pt>
                <c:pt idx="3">
                  <c:v>22</c:v>
                </c:pt>
                <c:pt idx="4">
                  <c:v>37</c:v>
                </c:pt>
                <c:pt idx="5">
                  <c:v>28</c:v>
                </c:pt>
                <c:pt idx="6">
                  <c:v>19</c:v>
                </c:pt>
                <c:pt idx="7">
                  <c:v>18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F-0A40-8FDA-AC49BF3D291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_xlchart.v2.0</cx:f>
      </cx:strDim>
      <cx:numDim type="val">
        <cx:f dir="row">_xlchart.v2.1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n-US" sz="1800" b="0" i="0" baseline="0">
                <a:effectLst/>
              </a:rPr>
              <a:t>Relative proportion of behaviours</a:t>
            </a:r>
            <a:endParaRPr lang="en-GB" sz="1400">
              <a:effectLst/>
            </a:endParaRPr>
          </a:p>
        </cx:rich>
      </cx:tx>
    </cx:title>
    <cx:plotArea>
      <cx:plotAreaRegion>
        <cx:series layoutId="funnel" uniqueId="{98CCF622-8482-E946-9189-D5AF2ED8D065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_xlchart.v2.2</cx:f>
      </cx:strDim>
      <cx:numDim type="val">
        <cx:f dir="row">_xlchart.v2.3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n-US" sz="1800" b="0" i="0" baseline="0">
                <a:effectLst/>
              </a:rPr>
              <a:t>Relative proportion of behaviours</a:t>
            </a:r>
            <a:endParaRPr lang="en-GB" sz="1400">
              <a:effectLst/>
            </a:endParaRPr>
          </a:p>
        </cx:rich>
      </cx:tx>
    </cx:title>
    <cx:plotArea>
      <cx:plotAreaRegion>
        <cx:series layoutId="funnel" uniqueId="{9A8C567D-80F7-D24C-B0CC-EF61D535BD24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_xlchart.v2.4</cx:f>
      </cx:strDim>
      <cx:numDim type="val">
        <cx:f dir="row">_xlchart.v2.5</cx:f>
      </cx:numDim>
    </cx:data>
  </cx:chartData>
  <cx:chart>
    <cx:title pos="t" align="ctr" overlay="0">
      <cx:tx>
        <cx:txData>
          <cx:v>Relative proportion of behaviours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US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Relative proportion of behaviours</a:t>
          </a:r>
        </a:p>
      </cx:txPr>
    </cx:title>
    <cx:plotArea>
      <cx:plotAreaRegion>
        <cx:series layoutId="funnel" uniqueId="{A3B422D1-C36A-8646-BDA8-6230BD02686C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_xlchart.v2.6</cx:f>
      </cx:strDim>
      <cx:numDim type="val">
        <cx:f dir="row">_xlchart.v2.7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n-US" sz="1800" b="0" i="0" baseline="0">
                <a:effectLst/>
              </a:rPr>
              <a:t>Relative proportion of behaviours</a:t>
            </a:r>
            <a:endParaRPr lang="en-GB" sz="1400">
              <a:effectLst/>
            </a:endParaRPr>
          </a:p>
        </cx:rich>
      </cx:tx>
    </cx:title>
    <cx:plotArea>
      <cx:plotAreaRegion>
        <cx:series layoutId="funnel" uniqueId="{2DDFC21F-1606-6F48-917D-9802ED69E97C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_xlchart.v2.8</cx:f>
      </cx:strDim>
      <cx:numDim type="val">
        <cx:f dir="row">_xlchart.v2.9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n-US" sz="1800" b="0" i="0" baseline="0">
                <a:effectLst/>
              </a:rPr>
              <a:t>Relative proportion of behaviours</a:t>
            </a:r>
            <a:endParaRPr lang="en-GB" sz="1400">
              <a:effectLst/>
            </a:endParaRPr>
          </a:p>
        </cx:rich>
      </cx:tx>
    </cx:title>
    <cx:plotArea>
      <cx:plotAreaRegion>
        <cx:series layoutId="funnel" uniqueId="{C574D72F-A7BD-B440-A5C0-4E33CAAD8F28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_xlchart.v2.10</cx:f>
      </cx:strDim>
      <cx:numDim type="val">
        <cx:f dir="row">_xlchart.v2.11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n-US" sz="1800" b="0" i="0" baseline="0">
                <a:effectLst/>
              </a:rPr>
              <a:t>Relative proportion of behaviours</a:t>
            </a:r>
            <a:endParaRPr lang="en-GB" sz="1400">
              <a:effectLst/>
            </a:endParaRPr>
          </a:p>
        </cx:rich>
      </cx:tx>
    </cx:title>
    <cx:plotArea>
      <cx:plotAreaRegion>
        <cx:series layoutId="funnel" uniqueId="{105DAFF9-1AB9-EB4E-9CBD-5F401DBE0B85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3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2520950</xdr:colOff>
      <xdr:row>55</xdr:row>
      <xdr:rowOff>38100</xdr:rowOff>
    </xdr:from>
    <xdr:to>
      <xdr:col>6</xdr:col>
      <xdr:colOff>31750</xdr:colOff>
      <xdr:row>69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222250</xdr:colOff>
      <xdr:row>54</xdr:row>
      <xdr:rowOff>177800</xdr:rowOff>
    </xdr:from>
    <xdr:to>
      <xdr:col>12</xdr:col>
      <xdr:colOff>698500</xdr:colOff>
      <xdr:row>69</xdr:row>
      <xdr:rowOff>177800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08950" y="12979400"/>
              <a:ext cx="4603750" cy="2857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54</xdr:row>
      <xdr:rowOff>120650</xdr:rowOff>
    </xdr:from>
    <xdr:to>
      <xdr:col>4</xdr:col>
      <xdr:colOff>590550</xdr:colOff>
      <xdr:row>68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1377950</xdr:colOff>
      <xdr:row>34</xdr:row>
      <xdr:rowOff>177800</xdr:rowOff>
    </xdr:from>
    <xdr:to>
      <xdr:col>5</xdr:col>
      <xdr:colOff>488950</xdr:colOff>
      <xdr:row>49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546100</xdr:colOff>
      <xdr:row>34</xdr:row>
      <xdr:rowOff>139700</xdr:rowOff>
    </xdr:from>
    <xdr:to>
      <xdr:col>12</xdr:col>
      <xdr:colOff>165100</xdr:colOff>
      <xdr:row>49</xdr:row>
      <xdr:rowOff>25400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32600" y="88773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40</xdr:row>
      <xdr:rowOff>120650</xdr:rowOff>
    </xdr:from>
    <xdr:to>
      <xdr:col>3</xdr:col>
      <xdr:colOff>768350</xdr:colOff>
      <xdr:row>55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12</xdr:row>
      <xdr:rowOff>63500</xdr:rowOff>
    </xdr:from>
    <xdr:to>
      <xdr:col>2</xdr:col>
      <xdr:colOff>254000</xdr:colOff>
      <xdr:row>28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590550</xdr:colOff>
      <xdr:row>12</xdr:row>
      <xdr:rowOff>127000</xdr:rowOff>
    </xdr:from>
    <xdr:to>
      <xdr:col>6</xdr:col>
      <xdr:colOff>88900</xdr:colOff>
      <xdr:row>28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1206500</xdr:colOff>
      <xdr:row>12</xdr:row>
      <xdr:rowOff>63500</xdr:rowOff>
    </xdr:from>
    <xdr:to>
      <xdr:col>10</xdr:col>
      <xdr:colOff>762000</xdr:colOff>
      <xdr:row>27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222250</xdr:colOff>
      <xdr:row>7</xdr:row>
      <xdr:rowOff>127000</xdr:rowOff>
    </xdr:from>
    <xdr:to>
      <xdr:col>10</xdr:col>
      <xdr:colOff>673100</xdr:colOff>
      <xdr:row>31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B0B5F4-B417-C560-710A-3A2C0F6F2D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793750</xdr:colOff>
      <xdr:row>66</xdr:row>
      <xdr:rowOff>95250</xdr:rowOff>
    </xdr:from>
    <xdr:to>
      <xdr:col>3</xdr:col>
      <xdr:colOff>781050</xdr:colOff>
      <xdr:row>80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41</xdr:row>
      <xdr:rowOff>12700</xdr:rowOff>
    </xdr:from>
    <xdr:to>
      <xdr:col>5</xdr:col>
      <xdr:colOff>501650</xdr:colOff>
      <xdr:row>60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260350</xdr:colOff>
      <xdr:row>40</xdr:row>
      <xdr:rowOff>63500</xdr:rowOff>
    </xdr:from>
    <xdr:to>
      <xdr:col>11</xdr:col>
      <xdr:colOff>704850</xdr:colOff>
      <xdr:row>60</xdr:row>
      <xdr:rowOff>12700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32550" y="83058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43</xdr:row>
      <xdr:rowOff>31750</xdr:rowOff>
    </xdr:from>
    <xdr:to>
      <xdr:col>4</xdr:col>
      <xdr:colOff>298450</xdr:colOff>
      <xdr:row>62</xdr:row>
      <xdr:rowOff>120650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49</xdr:row>
      <xdr:rowOff>180975</xdr:rowOff>
    </xdr:from>
    <xdr:to>
      <xdr:col>4</xdr:col>
      <xdr:colOff>2171700</xdr:colOff>
      <xdr:row>64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  <a:ext uri="{147F2762-F138-4A5C-976F-8EAC2B608ADB}">
              <a16:predDERef xmlns:a16="http://schemas.microsoft.com/office/drawing/2014/main" pred="{B016713E-467D-11D3-FDB4-1025BDF14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279400</xdr:colOff>
      <xdr:row>51</xdr:row>
      <xdr:rowOff>127000</xdr:rowOff>
    </xdr:from>
    <xdr:to>
      <xdr:col>11</xdr:col>
      <xdr:colOff>101600</xdr:colOff>
      <xdr:row>65</xdr:row>
      <xdr:rowOff>66675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  <a:ext uri="{147F2762-F138-4A5C-976F-8EAC2B608ADB}">
                  <a16:predDERef xmlns:a16="http://schemas.microsoft.com/office/drawing/2014/main" pred="{920C1BF4-6F9E-8AB1-47D0-79A2B212DF24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35700" y="12941300"/>
              <a:ext cx="5080000" cy="2784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107950</xdr:rowOff>
    </xdr:from>
    <xdr:to>
      <xdr:col>4</xdr:col>
      <xdr:colOff>342900</xdr:colOff>
      <xdr:row>72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1403350</xdr:colOff>
      <xdr:row>50</xdr:row>
      <xdr:rowOff>127000</xdr:rowOff>
    </xdr:from>
    <xdr:to>
      <xdr:col>5</xdr:col>
      <xdr:colOff>184150</xdr:colOff>
      <xdr:row>70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50</xdr:row>
      <xdr:rowOff>76200</xdr:rowOff>
    </xdr:from>
    <xdr:to>
      <xdr:col>12</xdr:col>
      <xdr:colOff>63500</xdr:colOff>
      <xdr:row>70</xdr:row>
      <xdr:rowOff>25400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31000" y="100711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60</xdr:row>
      <xdr:rowOff>57150</xdr:rowOff>
    </xdr:from>
    <xdr:to>
      <xdr:col>4</xdr:col>
      <xdr:colOff>222250</xdr:colOff>
      <xdr:row>80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1530350</xdr:colOff>
      <xdr:row>47</xdr:row>
      <xdr:rowOff>12700</xdr:rowOff>
    </xdr:from>
    <xdr:to>
      <xdr:col>6</xdr:col>
      <xdr:colOff>273050</xdr:colOff>
      <xdr:row>61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47</xdr:row>
      <xdr:rowOff>38100</xdr:rowOff>
    </xdr:from>
    <xdr:to>
      <xdr:col>13</xdr:col>
      <xdr:colOff>114300</xdr:colOff>
      <xdr:row>61</xdr:row>
      <xdr:rowOff>50800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50100" y="122809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spanishdict.com/translate/you%20can%20only%20get%20away%20with%20certain%20things%20for%20so%20long?langFrom=en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www.spanishdict.com/translate/you%20can%20only%20get%20away%20with%20certain%20things%20for%20so%20long?langFrom=en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applewebdata://85167992-75E8-41F1-80BE-8B3DB91AB9B9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644D-0445-F340-BC26-6BD7D98998ED}">
  <dimension ref="A1:C50"/>
  <sheetViews>
    <sheetView tabSelected="1" workbookViewId="0">
      <selection activeCell="D14" sqref="D14"/>
    </sheetView>
  </sheetViews>
  <sheetFormatPr baseColWidth="10" defaultRowHeight="15" x14ac:dyDescent="0.2"/>
  <cols>
    <col min="1" max="1" width="21" bestFit="1" customWidth="1"/>
  </cols>
  <sheetData>
    <row r="1" spans="1:2" ht="16" x14ac:dyDescent="0.2">
      <c r="A1" s="11" t="s">
        <v>595</v>
      </c>
    </row>
    <row r="3" spans="1:2" ht="16" x14ac:dyDescent="0.2">
      <c r="A3" s="2" t="s">
        <v>19</v>
      </c>
      <c r="B3" s="1" t="s">
        <v>20</v>
      </c>
    </row>
    <row r="4" spans="1:2" ht="16" x14ac:dyDescent="0.2">
      <c r="A4" s="2" t="s">
        <v>24</v>
      </c>
      <c r="B4" s="1" t="s">
        <v>25</v>
      </c>
    </row>
    <row r="5" spans="1:2" ht="16" x14ac:dyDescent="0.2">
      <c r="A5" s="2" t="s">
        <v>29</v>
      </c>
      <c r="B5" s="1" t="s">
        <v>30</v>
      </c>
    </row>
    <row r="6" spans="1:2" ht="16" x14ac:dyDescent="0.2">
      <c r="A6" s="2" t="s">
        <v>34</v>
      </c>
      <c r="B6" s="1"/>
    </row>
    <row r="7" spans="1:2" ht="16" x14ac:dyDescent="0.2">
      <c r="A7" s="2" t="s">
        <v>37</v>
      </c>
      <c r="B7" s="1"/>
    </row>
    <row r="8" spans="1:2" ht="16" x14ac:dyDescent="0.2">
      <c r="A8" s="2" t="s">
        <v>40</v>
      </c>
      <c r="B8" s="1"/>
    </row>
    <row r="9" spans="1:2" ht="16" x14ac:dyDescent="0.2">
      <c r="A9" s="2" t="s">
        <v>42</v>
      </c>
      <c r="B9" s="1"/>
    </row>
    <row r="10" spans="1:2" ht="16" x14ac:dyDescent="0.2">
      <c r="A10" s="2" t="s">
        <v>47</v>
      </c>
      <c r="B10" s="1"/>
    </row>
    <row r="11" spans="1:2" ht="16" x14ac:dyDescent="0.2">
      <c r="A11" s="2" t="s">
        <v>51</v>
      </c>
      <c r="B11" s="1"/>
    </row>
    <row r="12" spans="1:2" ht="16" x14ac:dyDescent="0.2">
      <c r="A12" s="1"/>
    </row>
    <row r="13" spans="1:2" ht="16" x14ac:dyDescent="0.2">
      <c r="A13" s="1"/>
    </row>
    <row r="14" spans="1:2" ht="16" x14ac:dyDescent="0.2">
      <c r="A14" s="1"/>
    </row>
    <row r="15" spans="1:2" ht="16" x14ac:dyDescent="0.2">
      <c r="A15" s="1"/>
    </row>
    <row r="16" spans="1:2" ht="16" x14ac:dyDescent="0.2">
      <c r="A16" s="1"/>
    </row>
    <row r="17" spans="1:1" ht="16" x14ac:dyDescent="0.2">
      <c r="A17" s="1"/>
    </row>
    <row r="18" spans="1:1" ht="16" x14ac:dyDescent="0.2">
      <c r="A18" s="1"/>
    </row>
    <row r="19" spans="1:1" ht="16" x14ac:dyDescent="0.2">
      <c r="A19" s="1"/>
    </row>
    <row r="20" spans="1:1" ht="16" x14ac:dyDescent="0.2">
      <c r="A20" s="1"/>
    </row>
    <row r="21" spans="1:1" ht="16" x14ac:dyDescent="0.2">
      <c r="A21" s="1"/>
    </row>
    <row r="22" spans="1:1" ht="16" x14ac:dyDescent="0.2">
      <c r="A22" s="1"/>
    </row>
    <row r="23" spans="1:1" ht="16" x14ac:dyDescent="0.2">
      <c r="A23" s="1"/>
    </row>
    <row r="24" spans="1:1" ht="16" x14ac:dyDescent="0.2">
      <c r="A24" s="1"/>
    </row>
    <row r="25" spans="1:1" ht="16" x14ac:dyDescent="0.2">
      <c r="A25" s="1"/>
    </row>
    <row r="26" spans="1:1" ht="16" x14ac:dyDescent="0.2">
      <c r="A26" s="1"/>
    </row>
    <row r="27" spans="1:1" ht="16" x14ac:dyDescent="0.2">
      <c r="A27" s="1"/>
    </row>
    <row r="28" spans="1:1" ht="16" x14ac:dyDescent="0.2">
      <c r="A28" s="1"/>
    </row>
    <row r="29" spans="1:1" ht="16" x14ac:dyDescent="0.2">
      <c r="A29" s="1"/>
    </row>
    <row r="30" spans="1:1" ht="16" x14ac:dyDescent="0.2">
      <c r="A30" s="1"/>
    </row>
    <row r="31" spans="1:1" ht="16" x14ac:dyDescent="0.2">
      <c r="A31" s="1"/>
    </row>
    <row r="32" spans="1:1" ht="16" x14ac:dyDescent="0.2">
      <c r="A32" s="1"/>
    </row>
    <row r="33" spans="1:1" ht="16" x14ac:dyDescent="0.2">
      <c r="A33" s="1"/>
    </row>
    <row r="34" spans="1:1" ht="16" x14ac:dyDescent="0.2">
      <c r="A34" s="1"/>
    </row>
    <row r="35" spans="1:1" ht="16" x14ac:dyDescent="0.2">
      <c r="A35" s="1"/>
    </row>
    <row r="36" spans="1:1" ht="16" x14ac:dyDescent="0.2">
      <c r="A36" s="1"/>
    </row>
    <row r="37" spans="1:1" ht="16" x14ac:dyDescent="0.2">
      <c r="A37" s="1"/>
    </row>
    <row r="38" spans="1:1" ht="16" x14ac:dyDescent="0.2">
      <c r="A38" s="1"/>
    </row>
    <row r="39" spans="1:1" ht="16" x14ac:dyDescent="0.2">
      <c r="A39" s="1"/>
    </row>
    <row r="40" spans="1:1" ht="16" x14ac:dyDescent="0.2">
      <c r="A40" s="1"/>
    </row>
    <row r="41" spans="1:1" ht="16" x14ac:dyDescent="0.2">
      <c r="A41" s="1"/>
    </row>
    <row r="42" spans="1:1" ht="16" x14ac:dyDescent="0.2">
      <c r="A42" s="1"/>
    </row>
    <row r="43" spans="1:1" ht="16" x14ac:dyDescent="0.2">
      <c r="A43" s="1"/>
    </row>
    <row r="44" spans="1:1" ht="16" x14ac:dyDescent="0.2">
      <c r="A44" s="1"/>
    </row>
    <row r="45" spans="1:1" ht="16" x14ac:dyDescent="0.2">
      <c r="A45" s="1"/>
    </row>
    <row r="46" spans="1:1" ht="16" x14ac:dyDescent="0.2">
      <c r="A46" s="1"/>
    </row>
    <row r="47" spans="1:1" ht="16" x14ac:dyDescent="0.2">
      <c r="A47" s="1"/>
    </row>
    <row r="48" spans="1:1" ht="16" x14ac:dyDescent="0.2">
      <c r="A48" s="1"/>
    </row>
    <row r="49" spans="1:3" ht="16" x14ac:dyDescent="0.2">
      <c r="A49" s="1"/>
    </row>
    <row r="50" spans="1:3" x14ac:dyDescent="0.2">
      <c r="A50" s="8"/>
      <c r="B50" s="8"/>
      <c r="C50" s="8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E480-3E04-5A4D-B8D3-5B301DAE460D}">
  <dimension ref="A1:Q66"/>
  <sheetViews>
    <sheetView workbookViewId="0">
      <pane ySplit="1" topLeftCell="A39" activePane="bottomLeft" state="frozen"/>
      <selection pane="bottomLeft" activeCell="A7" sqref="A7"/>
    </sheetView>
  </sheetViews>
  <sheetFormatPr baseColWidth="10" defaultRowHeight="15" x14ac:dyDescent="0.2"/>
  <cols>
    <col min="1" max="1" width="21.83203125" style="4" customWidth="1"/>
    <col min="2" max="2" width="11.33203125" style="4" customWidth="1"/>
    <col min="16" max="16" width="15.83203125" customWidth="1"/>
    <col min="17" max="17" width="23.5" customWidth="1"/>
  </cols>
  <sheetData>
    <row r="1" spans="1:17" ht="16" x14ac:dyDescent="0.2"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P1" s="28"/>
      <c r="Q1" s="28"/>
    </row>
    <row r="2" spans="1:17" ht="34" customHeight="1" x14ac:dyDescent="0.2">
      <c r="A2" s="4" t="s">
        <v>281</v>
      </c>
      <c r="B2" s="14" t="s">
        <v>23</v>
      </c>
      <c r="C2" s="14" t="s">
        <v>162</v>
      </c>
      <c r="D2" s="14" t="s">
        <v>422</v>
      </c>
      <c r="E2">
        <v>1</v>
      </c>
      <c r="F2">
        <v>3</v>
      </c>
      <c r="J2">
        <v>2</v>
      </c>
      <c r="P2" s="27" t="s">
        <v>552</v>
      </c>
      <c r="Q2" s="27" t="s">
        <v>553</v>
      </c>
    </row>
    <row r="3" spans="1:17" ht="25" x14ac:dyDescent="0.2">
      <c r="A3" s="4" t="s">
        <v>282</v>
      </c>
      <c r="B3" s="14" t="s">
        <v>59</v>
      </c>
      <c r="C3" s="14" t="s">
        <v>5</v>
      </c>
      <c r="D3" s="14" t="s">
        <v>418</v>
      </c>
      <c r="E3">
        <v>2</v>
      </c>
      <c r="G3">
        <v>3</v>
      </c>
      <c r="P3" s="27" t="s">
        <v>497</v>
      </c>
      <c r="Q3" s="27" t="s">
        <v>496</v>
      </c>
    </row>
    <row r="4" spans="1:17" x14ac:dyDescent="0.2">
      <c r="A4" s="4" t="s">
        <v>283</v>
      </c>
      <c r="B4" s="14" t="s">
        <v>23</v>
      </c>
      <c r="C4" s="14" t="s">
        <v>284</v>
      </c>
      <c r="D4" s="14" t="s">
        <v>430</v>
      </c>
      <c r="E4">
        <v>2</v>
      </c>
      <c r="F4">
        <v>3</v>
      </c>
      <c r="G4">
        <v>1</v>
      </c>
      <c r="J4">
        <v>1</v>
      </c>
      <c r="P4" s="27" t="s">
        <v>554</v>
      </c>
      <c r="Q4" s="27" t="s">
        <v>553</v>
      </c>
    </row>
    <row r="5" spans="1:17" ht="25" x14ac:dyDescent="0.2">
      <c r="A5" s="4" t="s">
        <v>285</v>
      </c>
      <c r="B5" s="14" t="s">
        <v>28</v>
      </c>
      <c r="C5" s="14" t="s">
        <v>284</v>
      </c>
      <c r="D5" s="14" t="s">
        <v>59</v>
      </c>
      <c r="E5">
        <v>3</v>
      </c>
      <c r="F5">
        <v>2</v>
      </c>
      <c r="G5">
        <v>1</v>
      </c>
      <c r="P5" s="27" t="s">
        <v>555</v>
      </c>
      <c r="Q5" s="27" t="s">
        <v>556</v>
      </c>
    </row>
    <row r="6" spans="1:17" ht="25" x14ac:dyDescent="0.2">
      <c r="A6" s="4" t="s">
        <v>286</v>
      </c>
      <c r="B6" s="14" t="s">
        <v>276</v>
      </c>
      <c r="C6" s="14" t="s">
        <v>287</v>
      </c>
      <c r="D6" s="14" t="s">
        <v>431</v>
      </c>
      <c r="E6">
        <v>3</v>
      </c>
      <c r="F6">
        <v>2</v>
      </c>
      <c r="G6">
        <v>2</v>
      </c>
      <c r="H6">
        <v>1</v>
      </c>
      <c r="J6">
        <v>1</v>
      </c>
      <c r="M6">
        <v>1</v>
      </c>
      <c r="P6" s="27" t="s">
        <v>557</v>
      </c>
      <c r="Q6" s="27" t="s">
        <v>558</v>
      </c>
    </row>
    <row r="7" spans="1:17" ht="24" x14ac:dyDescent="0.2">
      <c r="A7" s="4" t="s">
        <v>288</v>
      </c>
      <c r="B7" s="15" t="s">
        <v>275</v>
      </c>
      <c r="C7" s="15" t="s">
        <v>289</v>
      </c>
      <c r="D7" s="15" t="s">
        <v>7</v>
      </c>
      <c r="E7">
        <v>2</v>
      </c>
      <c r="G7">
        <v>1</v>
      </c>
      <c r="I7">
        <v>2</v>
      </c>
      <c r="M7">
        <v>2</v>
      </c>
      <c r="P7" s="27" t="s">
        <v>559</v>
      </c>
      <c r="Q7" s="27" t="s">
        <v>560</v>
      </c>
    </row>
    <row r="8" spans="1:17" x14ac:dyDescent="0.2">
      <c r="A8" s="4" t="s">
        <v>290</v>
      </c>
      <c r="B8" s="14" t="s">
        <v>202</v>
      </c>
      <c r="C8" s="14" t="s">
        <v>234</v>
      </c>
      <c r="D8" s="14" t="s">
        <v>3</v>
      </c>
      <c r="E8">
        <v>3</v>
      </c>
      <c r="F8">
        <v>1</v>
      </c>
      <c r="G8">
        <v>2</v>
      </c>
      <c r="P8" s="27" t="s">
        <v>561</v>
      </c>
      <c r="Q8" s="27" t="s">
        <v>562</v>
      </c>
    </row>
    <row r="9" spans="1:17" ht="24" x14ac:dyDescent="0.2">
      <c r="A9" s="4" t="s">
        <v>291</v>
      </c>
      <c r="B9" s="15" t="s">
        <v>5</v>
      </c>
      <c r="C9" s="15" t="s">
        <v>292</v>
      </c>
      <c r="D9" s="15" t="s">
        <v>432</v>
      </c>
      <c r="E9">
        <v>2</v>
      </c>
      <c r="G9">
        <v>1</v>
      </c>
      <c r="I9">
        <v>1</v>
      </c>
      <c r="M9">
        <v>1</v>
      </c>
      <c r="P9" s="27" t="s">
        <v>563</v>
      </c>
      <c r="Q9" s="27" t="s">
        <v>564</v>
      </c>
    </row>
    <row r="10" spans="1:17" ht="24" x14ac:dyDescent="0.2">
      <c r="A10" s="4" t="s">
        <v>293</v>
      </c>
      <c r="B10" s="14" t="s">
        <v>5</v>
      </c>
      <c r="C10" s="14" t="s">
        <v>294</v>
      </c>
      <c r="D10" s="14" t="s">
        <v>59</v>
      </c>
      <c r="E10">
        <v>2</v>
      </c>
      <c r="G10">
        <v>3</v>
      </c>
      <c r="M10">
        <v>1</v>
      </c>
      <c r="P10" s="27" t="s">
        <v>565</v>
      </c>
      <c r="Q10" s="27" t="s">
        <v>566</v>
      </c>
    </row>
    <row r="11" spans="1:17" ht="24" x14ac:dyDescent="0.2">
      <c r="A11" s="4" t="s">
        <v>295</v>
      </c>
      <c r="B11" s="14" t="s">
        <v>319</v>
      </c>
      <c r="C11" s="14" t="s">
        <v>296</v>
      </c>
      <c r="D11" s="14" t="s">
        <v>79</v>
      </c>
      <c r="E11">
        <v>1</v>
      </c>
      <c r="F11">
        <v>2</v>
      </c>
      <c r="H11">
        <v>2</v>
      </c>
      <c r="L11">
        <v>3</v>
      </c>
      <c r="P11" s="27" t="s">
        <v>567</v>
      </c>
      <c r="Q11" s="27" t="s">
        <v>568</v>
      </c>
    </row>
    <row r="12" spans="1:17" x14ac:dyDescent="0.2">
      <c r="A12" s="4" t="s">
        <v>297</v>
      </c>
      <c r="B12" s="14" t="s">
        <v>205</v>
      </c>
      <c r="C12" s="14" t="s">
        <v>298</v>
      </c>
      <c r="D12" s="14" t="s">
        <v>7</v>
      </c>
      <c r="F12">
        <v>1</v>
      </c>
      <c r="G12">
        <v>1</v>
      </c>
      <c r="H12">
        <v>1</v>
      </c>
      <c r="I12">
        <v>3</v>
      </c>
      <c r="K12">
        <v>1</v>
      </c>
    </row>
    <row r="13" spans="1:17" ht="25" x14ac:dyDescent="0.2">
      <c r="A13" s="4" t="s">
        <v>299</v>
      </c>
      <c r="B13" s="15" t="s">
        <v>105</v>
      </c>
      <c r="C13" s="15" t="s">
        <v>45</v>
      </c>
      <c r="D13" s="15" t="s">
        <v>8</v>
      </c>
      <c r="E13">
        <v>2</v>
      </c>
      <c r="F13">
        <v>2</v>
      </c>
      <c r="I13">
        <v>1</v>
      </c>
      <c r="J13">
        <v>1</v>
      </c>
    </row>
    <row r="14" spans="1:17" ht="25" x14ac:dyDescent="0.2">
      <c r="A14" s="4" t="s">
        <v>300</v>
      </c>
      <c r="B14" s="15" t="s">
        <v>229</v>
      </c>
      <c r="C14" s="15" t="s">
        <v>215</v>
      </c>
      <c r="D14" s="15" t="s">
        <v>433</v>
      </c>
      <c r="I14">
        <v>2</v>
      </c>
      <c r="J14">
        <v>1</v>
      </c>
      <c r="K14">
        <v>2</v>
      </c>
      <c r="L14">
        <v>1</v>
      </c>
    </row>
    <row r="15" spans="1:17" ht="25" x14ac:dyDescent="0.2">
      <c r="A15" s="4" t="s">
        <v>301</v>
      </c>
      <c r="B15" s="15" t="s">
        <v>320</v>
      </c>
      <c r="C15" s="15" t="s">
        <v>302</v>
      </c>
      <c r="D15" s="15" t="s">
        <v>150</v>
      </c>
      <c r="F15">
        <v>1</v>
      </c>
      <c r="G15">
        <v>2</v>
      </c>
      <c r="H15">
        <v>2</v>
      </c>
      <c r="J15">
        <v>1</v>
      </c>
      <c r="L15">
        <v>3</v>
      </c>
    </row>
    <row r="16" spans="1:17" x14ac:dyDescent="0.2">
      <c r="A16" s="4" t="s">
        <v>100</v>
      </c>
      <c r="B16" s="14" t="s">
        <v>101</v>
      </c>
      <c r="C16" s="14" t="s">
        <v>102</v>
      </c>
      <c r="D16" s="14" t="s">
        <v>18</v>
      </c>
      <c r="E16">
        <v>3</v>
      </c>
      <c r="G16">
        <v>1</v>
      </c>
      <c r="I16">
        <v>2</v>
      </c>
      <c r="J16">
        <v>1</v>
      </c>
    </row>
    <row r="17" spans="1:17" x14ac:dyDescent="0.2">
      <c r="A17" s="4" t="s">
        <v>303</v>
      </c>
      <c r="B17" s="14" t="s">
        <v>9</v>
      </c>
      <c r="C17" s="14" t="s">
        <v>304</v>
      </c>
      <c r="D17" s="14" t="s">
        <v>9</v>
      </c>
      <c r="J17">
        <v>1</v>
      </c>
      <c r="K17">
        <v>3</v>
      </c>
    </row>
    <row r="18" spans="1:17" x14ac:dyDescent="0.2">
      <c r="A18" s="4" t="s">
        <v>305</v>
      </c>
      <c r="B18" s="4" t="s">
        <v>229</v>
      </c>
      <c r="C18" s="4" t="s">
        <v>306</v>
      </c>
      <c r="D18" s="4" t="s">
        <v>277</v>
      </c>
      <c r="E18">
        <v>1</v>
      </c>
      <c r="F18">
        <v>1</v>
      </c>
      <c r="I18">
        <v>1</v>
      </c>
      <c r="J18">
        <v>1</v>
      </c>
      <c r="K18">
        <v>1</v>
      </c>
      <c r="M18">
        <v>1</v>
      </c>
    </row>
    <row r="19" spans="1:17" ht="25" x14ac:dyDescent="0.2">
      <c r="A19" s="4" t="s">
        <v>307</v>
      </c>
      <c r="B19" s="14" t="s">
        <v>321</v>
      </c>
      <c r="C19" s="14" t="s">
        <v>302</v>
      </c>
      <c r="D19" s="14" t="s">
        <v>417</v>
      </c>
      <c r="F19">
        <v>1</v>
      </c>
      <c r="G19">
        <v>2</v>
      </c>
      <c r="H19">
        <v>1</v>
      </c>
      <c r="I19">
        <v>1</v>
      </c>
      <c r="L19">
        <v>3</v>
      </c>
    </row>
    <row r="20" spans="1:17" x14ac:dyDescent="0.2">
      <c r="A20" s="4" t="s">
        <v>308</v>
      </c>
      <c r="B20" s="4" t="s">
        <v>79</v>
      </c>
      <c r="C20" s="4" t="s">
        <v>215</v>
      </c>
      <c r="D20" s="4" t="s">
        <v>430</v>
      </c>
      <c r="F20">
        <v>1</v>
      </c>
      <c r="G20">
        <v>1</v>
      </c>
      <c r="H20">
        <v>1</v>
      </c>
      <c r="I20">
        <v>1</v>
      </c>
      <c r="K20">
        <v>1</v>
      </c>
      <c r="L20">
        <v>1</v>
      </c>
    </row>
    <row r="21" spans="1:17" ht="25" x14ac:dyDescent="0.2">
      <c r="A21" s="4" t="s">
        <v>309</v>
      </c>
      <c r="B21" s="15" t="s">
        <v>79</v>
      </c>
      <c r="C21" s="15" t="s">
        <v>310</v>
      </c>
      <c r="D21" s="15" t="s">
        <v>10</v>
      </c>
      <c r="H21">
        <v>1</v>
      </c>
      <c r="J21">
        <v>1</v>
      </c>
      <c r="L21">
        <v>2</v>
      </c>
    </row>
    <row r="22" spans="1:17" ht="24" x14ac:dyDescent="0.2">
      <c r="A22" s="4" t="s">
        <v>311</v>
      </c>
      <c r="B22" s="14" t="s">
        <v>223</v>
      </c>
      <c r="C22" s="14" t="s">
        <v>312</v>
      </c>
      <c r="D22" s="14" t="s">
        <v>3</v>
      </c>
      <c r="E22">
        <v>3</v>
      </c>
      <c r="F22">
        <v>1</v>
      </c>
      <c r="J22">
        <v>1</v>
      </c>
      <c r="M22">
        <v>2</v>
      </c>
      <c r="P22" s="28" t="s">
        <v>478</v>
      </c>
      <c r="Q22" s="28" t="s">
        <v>479</v>
      </c>
    </row>
    <row r="23" spans="1:17" x14ac:dyDescent="0.2">
      <c r="A23" s="4" t="s">
        <v>313</v>
      </c>
      <c r="B23" s="14" t="s">
        <v>276</v>
      </c>
      <c r="C23" s="14" t="s">
        <v>271</v>
      </c>
      <c r="D23" s="14" t="s">
        <v>203</v>
      </c>
      <c r="E23">
        <v>2</v>
      </c>
      <c r="F23">
        <v>1</v>
      </c>
      <c r="G23">
        <v>3</v>
      </c>
      <c r="H23">
        <v>1</v>
      </c>
      <c r="M23">
        <v>2</v>
      </c>
      <c r="P23" s="27" t="s">
        <v>552</v>
      </c>
      <c r="Q23" s="27" t="s">
        <v>553</v>
      </c>
    </row>
    <row r="24" spans="1:17" x14ac:dyDescent="0.2">
      <c r="A24" s="4" t="s">
        <v>314</v>
      </c>
      <c r="B24" s="15" t="s">
        <v>276</v>
      </c>
      <c r="C24" s="15" t="s">
        <v>292</v>
      </c>
      <c r="D24" s="15" t="s">
        <v>5</v>
      </c>
      <c r="E24">
        <v>2</v>
      </c>
      <c r="F24">
        <v>1</v>
      </c>
      <c r="G24">
        <v>2</v>
      </c>
      <c r="M24">
        <v>2</v>
      </c>
      <c r="P24" s="27" t="s">
        <v>497</v>
      </c>
      <c r="Q24" s="27" t="s">
        <v>496</v>
      </c>
    </row>
    <row r="25" spans="1:17" ht="25" x14ac:dyDescent="0.2">
      <c r="A25" s="4" t="s">
        <v>315</v>
      </c>
      <c r="B25" s="15" t="s">
        <v>322</v>
      </c>
      <c r="C25" s="15" t="s">
        <v>264</v>
      </c>
      <c r="D25" s="15" t="s">
        <v>3</v>
      </c>
      <c r="E25">
        <v>2</v>
      </c>
      <c r="F25">
        <v>1</v>
      </c>
      <c r="H25">
        <v>2</v>
      </c>
      <c r="P25" s="27" t="s">
        <v>554</v>
      </c>
      <c r="Q25" s="27" t="s">
        <v>553</v>
      </c>
    </row>
    <row r="26" spans="1:17" x14ac:dyDescent="0.2">
      <c r="A26" s="4" t="s">
        <v>316</v>
      </c>
      <c r="B26" s="4" t="s">
        <v>226</v>
      </c>
      <c r="C26" s="4" t="s">
        <v>317</v>
      </c>
      <c r="D26" s="4" t="s">
        <v>277</v>
      </c>
      <c r="E26">
        <v>1</v>
      </c>
      <c r="G26">
        <v>1</v>
      </c>
      <c r="H26">
        <v>1</v>
      </c>
      <c r="I26">
        <v>1</v>
      </c>
      <c r="J26">
        <v>1</v>
      </c>
      <c r="M26">
        <v>1</v>
      </c>
      <c r="P26" s="27" t="s">
        <v>555</v>
      </c>
      <c r="Q26" s="27" t="s">
        <v>556</v>
      </c>
    </row>
    <row r="27" spans="1:17" ht="25" x14ac:dyDescent="0.2">
      <c r="A27" s="14" t="s">
        <v>318</v>
      </c>
      <c r="B27" s="14" t="s">
        <v>223</v>
      </c>
      <c r="C27" s="14" t="s">
        <v>310</v>
      </c>
      <c r="D27" s="14" t="s">
        <v>8</v>
      </c>
      <c r="E27">
        <v>1</v>
      </c>
      <c r="F27">
        <v>1</v>
      </c>
      <c r="J27">
        <v>3</v>
      </c>
      <c r="M27">
        <v>1</v>
      </c>
      <c r="P27" s="27" t="s">
        <v>557</v>
      </c>
      <c r="Q27" s="27" t="s">
        <v>558</v>
      </c>
    </row>
    <row r="28" spans="1:17" ht="24" x14ac:dyDescent="0.2">
      <c r="A28" s="12" t="s">
        <v>392</v>
      </c>
      <c r="B28" s="14" t="s">
        <v>57</v>
      </c>
      <c r="C28" s="14" t="s">
        <v>58</v>
      </c>
      <c r="D28" s="14" t="s">
        <v>59</v>
      </c>
      <c r="E28">
        <v>2</v>
      </c>
      <c r="G28">
        <v>3</v>
      </c>
      <c r="M28">
        <v>2</v>
      </c>
      <c r="P28" s="27" t="s">
        <v>559</v>
      </c>
      <c r="Q28" s="27" t="s">
        <v>560</v>
      </c>
    </row>
    <row r="29" spans="1:17" ht="24" x14ac:dyDescent="0.2">
      <c r="A29" s="12" t="s">
        <v>352</v>
      </c>
      <c r="B29" s="15" t="s">
        <v>6</v>
      </c>
      <c r="C29" s="15" t="s">
        <v>4</v>
      </c>
      <c r="D29" s="15" t="s">
        <v>69</v>
      </c>
      <c r="E29">
        <v>1</v>
      </c>
      <c r="F29">
        <v>1</v>
      </c>
      <c r="G29">
        <v>1</v>
      </c>
      <c r="H29">
        <v>2</v>
      </c>
      <c r="I29">
        <v>1</v>
      </c>
      <c r="L29">
        <v>1</v>
      </c>
      <c r="P29" s="27" t="s">
        <v>561</v>
      </c>
      <c r="Q29" s="27" t="s">
        <v>562</v>
      </c>
    </row>
    <row r="30" spans="1:17" ht="24" x14ac:dyDescent="0.2">
      <c r="A30" s="12" t="s">
        <v>393</v>
      </c>
      <c r="B30" s="15" t="s">
        <v>74</v>
      </c>
      <c r="C30" s="15" t="s">
        <v>75</v>
      </c>
      <c r="D30" s="15" t="s">
        <v>76</v>
      </c>
      <c r="E30">
        <v>2</v>
      </c>
      <c r="F30">
        <v>1</v>
      </c>
      <c r="G30">
        <v>2</v>
      </c>
      <c r="H30">
        <v>2</v>
      </c>
      <c r="I30">
        <v>1</v>
      </c>
      <c r="K30">
        <v>2</v>
      </c>
      <c r="P30" s="27" t="s">
        <v>563</v>
      </c>
      <c r="Q30" s="27" t="s">
        <v>564</v>
      </c>
    </row>
    <row r="31" spans="1:17" ht="24" x14ac:dyDescent="0.2">
      <c r="A31" s="12" t="s">
        <v>394</v>
      </c>
      <c r="B31" s="15" t="s">
        <v>7</v>
      </c>
      <c r="C31" s="15" t="s">
        <v>94</v>
      </c>
      <c r="D31" s="15" t="s">
        <v>95</v>
      </c>
      <c r="E31">
        <v>2</v>
      </c>
      <c r="G31">
        <v>1</v>
      </c>
      <c r="I31">
        <v>2</v>
      </c>
      <c r="K31">
        <v>1</v>
      </c>
      <c r="P31" s="27" t="s">
        <v>565</v>
      </c>
      <c r="Q31" s="27" t="s">
        <v>566</v>
      </c>
    </row>
    <row r="32" spans="1:17" ht="24" x14ac:dyDescent="0.2">
      <c r="A32" s="12" t="s">
        <v>395</v>
      </c>
      <c r="B32" s="15" t="s">
        <v>8</v>
      </c>
      <c r="C32" s="15" t="s">
        <v>4</v>
      </c>
      <c r="D32" s="15" t="s">
        <v>88</v>
      </c>
      <c r="F32">
        <v>1</v>
      </c>
      <c r="I32">
        <v>1</v>
      </c>
      <c r="J32">
        <v>2</v>
      </c>
      <c r="P32" s="27" t="s">
        <v>567</v>
      </c>
      <c r="Q32" s="27" t="s">
        <v>568</v>
      </c>
    </row>
    <row r="33" spans="1:13" x14ac:dyDescent="0.2">
      <c r="A33" s="12" t="s">
        <v>100</v>
      </c>
      <c r="B33" s="15" t="s">
        <v>101</v>
      </c>
      <c r="C33" s="15" t="s">
        <v>102</v>
      </c>
      <c r="D33" s="15" t="s">
        <v>7</v>
      </c>
      <c r="E33">
        <v>1</v>
      </c>
      <c r="G33">
        <v>1</v>
      </c>
      <c r="I33">
        <v>2</v>
      </c>
      <c r="J33">
        <v>1</v>
      </c>
    </row>
    <row r="34" spans="1:13" x14ac:dyDescent="0.2">
      <c r="A34" s="12" t="s">
        <v>396</v>
      </c>
      <c r="B34" s="14" t="s">
        <v>7</v>
      </c>
      <c r="C34" s="14" t="s">
        <v>99</v>
      </c>
      <c r="D34" s="14" t="s">
        <v>7</v>
      </c>
      <c r="I34">
        <v>3</v>
      </c>
    </row>
    <row r="35" spans="1:13" ht="36" x14ac:dyDescent="0.2">
      <c r="A35" s="12" t="s">
        <v>397</v>
      </c>
      <c r="B35" s="14" t="s">
        <v>120</v>
      </c>
      <c r="C35" s="14" t="s">
        <v>121</v>
      </c>
      <c r="D35" s="14" t="s">
        <v>122</v>
      </c>
      <c r="G35">
        <v>1</v>
      </c>
      <c r="H35">
        <v>1</v>
      </c>
      <c r="I35">
        <v>3</v>
      </c>
      <c r="K35">
        <v>3</v>
      </c>
    </row>
    <row r="36" spans="1:13" x14ac:dyDescent="0.2">
      <c r="A36" s="12" t="s">
        <v>398</v>
      </c>
      <c r="B36" s="15" t="s">
        <v>7</v>
      </c>
      <c r="C36" s="15" t="s">
        <v>94</v>
      </c>
      <c r="D36" s="15" t="s">
        <v>95</v>
      </c>
      <c r="E36">
        <v>2</v>
      </c>
      <c r="G36">
        <v>1</v>
      </c>
      <c r="I36">
        <v>2</v>
      </c>
      <c r="K36">
        <v>1</v>
      </c>
    </row>
    <row r="37" spans="1:13" x14ac:dyDescent="0.2">
      <c r="A37" s="12" t="s">
        <v>399</v>
      </c>
      <c r="B37" s="14" t="s">
        <v>44</v>
      </c>
      <c r="C37" s="14" t="s">
        <v>358</v>
      </c>
      <c r="D37" s="14" t="s">
        <v>150</v>
      </c>
      <c r="G37">
        <v>3</v>
      </c>
      <c r="H37">
        <v>1</v>
      </c>
      <c r="L37">
        <v>2</v>
      </c>
    </row>
    <row r="38" spans="1:13" ht="24" x14ac:dyDescent="0.2">
      <c r="A38" s="12" t="s">
        <v>400</v>
      </c>
      <c r="B38" s="14" t="s">
        <v>134</v>
      </c>
      <c r="C38" s="14" t="s">
        <v>135</v>
      </c>
      <c r="D38" s="14" t="s">
        <v>136</v>
      </c>
      <c r="E38">
        <v>1</v>
      </c>
      <c r="F38">
        <v>1</v>
      </c>
      <c r="G38">
        <v>1</v>
      </c>
      <c r="I38">
        <v>2</v>
      </c>
      <c r="J38">
        <v>3</v>
      </c>
    </row>
    <row r="39" spans="1:13" ht="24" x14ac:dyDescent="0.2">
      <c r="A39" s="12" t="s">
        <v>401</v>
      </c>
      <c r="B39" s="14" t="s">
        <v>141</v>
      </c>
      <c r="C39" s="14" t="s">
        <v>142</v>
      </c>
      <c r="D39" s="14" t="s">
        <v>143</v>
      </c>
      <c r="F39">
        <v>1</v>
      </c>
      <c r="G39">
        <v>1</v>
      </c>
      <c r="I39">
        <v>2</v>
      </c>
      <c r="J39">
        <v>3</v>
      </c>
      <c r="K39">
        <v>1</v>
      </c>
    </row>
    <row r="40" spans="1:13" x14ac:dyDescent="0.2">
      <c r="A40" s="12" t="s">
        <v>303</v>
      </c>
      <c r="B40" s="14" t="s">
        <v>146</v>
      </c>
      <c r="C40" s="14" t="s">
        <v>147</v>
      </c>
      <c r="D40" s="14" t="s">
        <v>139</v>
      </c>
      <c r="G40">
        <v>1</v>
      </c>
      <c r="H40">
        <v>1</v>
      </c>
      <c r="J40">
        <v>2</v>
      </c>
      <c r="K40">
        <v>3</v>
      </c>
    </row>
    <row r="41" spans="1:13" ht="24" x14ac:dyDescent="0.2">
      <c r="A41" s="12" t="s">
        <v>307</v>
      </c>
      <c r="B41" s="14" t="s">
        <v>44</v>
      </c>
      <c r="C41" s="14" t="s">
        <v>358</v>
      </c>
      <c r="D41" s="14" t="s">
        <v>150</v>
      </c>
      <c r="G41">
        <v>3</v>
      </c>
      <c r="H41">
        <v>2</v>
      </c>
      <c r="L41">
        <v>2</v>
      </c>
    </row>
    <row r="42" spans="1:13" x14ac:dyDescent="0.2">
      <c r="A42" s="12" t="s">
        <v>402</v>
      </c>
      <c r="B42" s="14" t="s">
        <v>109</v>
      </c>
      <c r="C42" s="14" t="s">
        <v>110</v>
      </c>
      <c r="D42" s="14" t="s">
        <v>7</v>
      </c>
      <c r="G42">
        <v>1</v>
      </c>
      <c r="I42">
        <v>3</v>
      </c>
      <c r="J42">
        <v>1</v>
      </c>
    </row>
    <row r="44" spans="1:13" ht="16" x14ac:dyDescent="0.2">
      <c r="E44" s="11" t="s">
        <v>3</v>
      </c>
      <c r="F44" s="11" t="s">
        <v>4</v>
      </c>
      <c r="G44" s="11" t="s">
        <v>5</v>
      </c>
      <c r="H44" s="11" t="s">
        <v>6</v>
      </c>
      <c r="I44" s="11" t="s">
        <v>7</v>
      </c>
      <c r="J44" s="11" t="s">
        <v>8</v>
      </c>
      <c r="K44" s="11" t="s">
        <v>9</v>
      </c>
      <c r="L44" s="11" t="s">
        <v>10</v>
      </c>
      <c r="M44" s="11" t="s">
        <v>11</v>
      </c>
    </row>
    <row r="45" spans="1:13" x14ac:dyDescent="0.2">
      <c r="A45" s="12"/>
      <c r="E45">
        <f t="shared" ref="E45:M45" si="0">SUM(E2:E44)</f>
        <v>49</v>
      </c>
      <c r="F45">
        <f t="shared" si="0"/>
        <v>30</v>
      </c>
      <c r="G45">
        <f t="shared" si="0"/>
        <v>47</v>
      </c>
      <c r="H45">
        <f t="shared" si="0"/>
        <v>22</v>
      </c>
      <c r="I45">
        <f t="shared" si="0"/>
        <v>37</v>
      </c>
      <c r="J45">
        <f t="shared" si="0"/>
        <v>28</v>
      </c>
      <c r="K45">
        <f t="shared" si="0"/>
        <v>19</v>
      </c>
      <c r="L45">
        <f t="shared" si="0"/>
        <v>18</v>
      </c>
      <c r="M45">
        <f t="shared" si="0"/>
        <v>16</v>
      </c>
    </row>
    <row r="46" spans="1:13" x14ac:dyDescent="0.2">
      <c r="E46">
        <v>49</v>
      </c>
      <c r="F46">
        <v>30</v>
      </c>
      <c r="G46">
        <v>47</v>
      </c>
      <c r="H46">
        <v>22</v>
      </c>
      <c r="I46">
        <v>37</v>
      </c>
      <c r="J46">
        <v>28</v>
      </c>
      <c r="K46">
        <v>19</v>
      </c>
      <c r="L46">
        <v>18</v>
      </c>
      <c r="M46">
        <v>16</v>
      </c>
    </row>
    <row r="47" spans="1:13" x14ac:dyDescent="0.2">
      <c r="A47" s="12"/>
    </row>
    <row r="48" spans="1:13" x14ac:dyDescent="0.2">
      <c r="A48" s="12"/>
    </row>
    <row r="60" spans="1:1" ht="20" customHeight="1" x14ac:dyDescent="0.2">
      <c r="A60" s="12"/>
    </row>
    <row r="61" spans="1:1" x14ac:dyDescent="0.2">
      <c r="A61" s="12"/>
    </row>
    <row r="62" spans="1:1" x14ac:dyDescent="0.2">
      <c r="A62" s="12"/>
    </row>
    <row r="63" spans="1:1" x14ac:dyDescent="0.2">
      <c r="A63" s="12"/>
    </row>
    <row r="64" spans="1:1" x14ac:dyDescent="0.2">
      <c r="A64" s="12"/>
    </row>
    <row r="65" spans="1:1" x14ac:dyDescent="0.2">
      <c r="A65" s="12"/>
    </row>
    <row r="66" spans="1:1" x14ac:dyDescent="0.2">
      <c r="A66" s="12"/>
    </row>
  </sheetData>
  <conditionalFormatting sqref="E2:M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6" r:id="rId1" display="https://www.spanishdict.com/translate/you can only get away with certain things for so long?langFrom=en" xr:uid="{142D2182-EA69-E840-8663-CB5A1102EF65}"/>
  </hyperlinks>
  <pageMargins left="0.7" right="0.7" top="0.75" bottom="0.75" header="0.3" footer="0.3"/>
  <pageSetup paperSize="9" orientation="portrait" horizontalDpi="0" verticalDpi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C7C-9326-D346-8A1E-F7F57F03FA63}">
  <dimension ref="A1:N67"/>
  <sheetViews>
    <sheetView workbookViewId="0"/>
  </sheetViews>
  <sheetFormatPr baseColWidth="10" defaultRowHeight="15" x14ac:dyDescent="0.2"/>
  <cols>
    <col min="1" max="1" width="21.83203125" style="4" customWidth="1"/>
    <col min="2" max="2" width="11.33203125" style="4" customWidth="1"/>
  </cols>
  <sheetData>
    <row r="1" spans="1:13" ht="34" x14ac:dyDescent="0.2">
      <c r="A1" s="13" t="s">
        <v>593</v>
      </c>
    </row>
    <row r="2" spans="1:13" ht="16" x14ac:dyDescent="0.2"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</row>
    <row r="3" spans="1:13" ht="34" customHeight="1" x14ac:dyDescent="0.2">
      <c r="A3" s="4" t="s">
        <v>281</v>
      </c>
      <c r="B3" s="14" t="s">
        <v>23</v>
      </c>
      <c r="C3" s="14" t="s">
        <v>162</v>
      </c>
      <c r="D3" s="14" t="s">
        <v>422</v>
      </c>
      <c r="E3">
        <v>1</v>
      </c>
      <c r="F3">
        <v>1</v>
      </c>
      <c r="J3">
        <v>1</v>
      </c>
    </row>
    <row r="4" spans="1:13" ht="25" x14ac:dyDescent="0.2">
      <c r="A4" s="4" t="s">
        <v>282</v>
      </c>
      <c r="B4" s="14" t="s">
        <v>59</v>
      </c>
      <c r="C4" s="14" t="s">
        <v>5</v>
      </c>
      <c r="D4" s="14" t="s">
        <v>418</v>
      </c>
      <c r="E4">
        <v>1</v>
      </c>
      <c r="G4">
        <v>1</v>
      </c>
    </row>
    <row r="5" spans="1:13" x14ac:dyDescent="0.2">
      <c r="A5" s="4" t="s">
        <v>283</v>
      </c>
      <c r="B5" s="14" t="s">
        <v>23</v>
      </c>
      <c r="C5" s="14" t="s">
        <v>284</v>
      </c>
      <c r="D5" s="14" t="s">
        <v>430</v>
      </c>
      <c r="E5">
        <v>1</v>
      </c>
      <c r="F5">
        <v>1</v>
      </c>
      <c r="G5">
        <v>1</v>
      </c>
      <c r="J5">
        <v>1</v>
      </c>
    </row>
    <row r="6" spans="1:13" ht="25" x14ac:dyDescent="0.2">
      <c r="A6" s="4" t="s">
        <v>285</v>
      </c>
      <c r="B6" s="14" t="s">
        <v>28</v>
      </c>
      <c r="C6" s="14" t="s">
        <v>284</v>
      </c>
      <c r="D6" s="14" t="s">
        <v>59</v>
      </c>
      <c r="E6">
        <v>1</v>
      </c>
      <c r="F6">
        <v>1</v>
      </c>
      <c r="G6">
        <v>1</v>
      </c>
    </row>
    <row r="7" spans="1:13" ht="25" x14ac:dyDescent="0.2">
      <c r="A7" s="4" t="s">
        <v>286</v>
      </c>
      <c r="B7" s="14" t="s">
        <v>276</v>
      </c>
      <c r="C7" s="14" t="s">
        <v>287</v>
      </c>
      <c r="D7" s="14" t="s">
        <v>431</v>
      </c>
      <c r="E7">
        <v>1</v>
      </c>
      <c r="F7">
        <v>1</v>
      </c>
      <c r="G7">
        <v>1</v>
      </c>
      <c r="H7">
        <v>1</v>
      </c>
      <c r="J7">
        <v>1</v>
      </c>
      <c r="M7">
        <v>1</v>
      </c>
    </row>
    <row r="8" spans="1:13" x14ac:dyDescent="0.2">
      <c r="A8" s="4" t="s">
        <v>288</v>
      </c>
      <c r="B8" s="15" t="s">
        <v>275</v>
      </c>
      <c r="C8" s="15" t="s">
        <v>289</v>
      </c>
      <c r="D8" s="15" t="s">
        <v>7</v>
      </c>
      <c r="E8">
        <v>1</v>
      </c>
      <c r="G8">
        <v>1</v>
      </c>
      <c r="I8">
        <v>1</v>
      </c>
      <c r="M8">
        <v>1</v>
      </c>
    </row>
    <row r="9" spans="1:13" x14ac:dyDescent="0.2">
      <c r="A9" s="4" t="s">
        <v>290</v>
      </c>
      <c r="B9" s="14" t="s">
        <v>202</v>
      </c>
      <c r="C9" s="14" t="s">
        <v>234</v>
      </c>
      <c r="D9" s="14" t="s">
        <v>3</v>
      </c>
      <c r="E9">
        <v>1</v>
      </c>
      <c r="F9">
        <v>1</v>
      </c>
      <c r="G9">
        <v>1</v>
      </c>
    </row>
    <row r="10" spans="1:13" x14ac:dyDescent="0.2">
      <c r="A10" s="4" t="s">
        <v>291</v>
      </c>
      <c r="B10" s="15" t="s">
        <v>5</v>
      </c>
      <c r="C10" s="15" t="s">
        <v>292</v>
      </c>
      <c r="D10" s="15" t="s">
        <v>432</v>
      </c>
      <c r="E10">
        <v>1</v>
      </c>
      <c r="G10">
        <v>1</v>
      </c>
      <c r="I10">
        <v>1</v>
      </c>
      <c r="M10">
        <v>1</v>
      </c>
    </row>
    <row r="11" spans="1:13" x14ac:dyDescent="0.2">
      <c r="A11" s="4" t="s">
        <v>293</v>
      </c>
      <c r="B11" s="14" t="s">
        <v>5</v>
      </c>
      <c r="C11" s="14" t="s">
        <v>294</v>
      </c>
      <c r="D11" s="14" t="s">
        <v>59</v>
      </c>
      <c r="E11">
        <v>1</v>
      </c>
      <c r="G11">
        <v>1</v>
      </c>
      <c r="M11">
        <v>1</v>
      </c>
    </row>
    <row r="12" spans="1:13" x14ac:dyDescent="0.2">
      <c r="A12" s="4" t="s">
        <v>295</v>
      </c>
      <c r="B12" s="14" t="s">
        <v>319</v>
      </c>
      <c r="C12" s="14" t="s">
        <v>296</v>
      </c>
      <c r="D12" s="14" t="s">
        <v>79</v>
      </c>
      <c r="E12">
        <v>1</v>
      </c>
      <c r="F12">
        <v>1</v>
      </c>
      <c r="H12">
        <v>1</v>
      </c>
      <c r="L12">
        <v>1</v>
      </c>
    </row>
    <row r="13" spans="1:13" x14ac:dyDescent="0.2">
      <c r="A13" s="4" t="s">
        <v>297</v>
      </c>
      <c r="B13" s="14" t="s">
        <v>205</v>
      </c>
      <c r="C13" s="14" t="s">
        <v>298</v>
      </c>
      <c r="D13" s="14" t="s">
        <v>7</v>
      </c>
      <c r="F13">
        <v>1</v>
      </c>
      <c r="G13">
        <v>1</v>
      </c>
      <c r="H13">
        <v>1</v>
      </c>
      <c r="I13">
        <v>1</v>
      </c>
      <c r="K13">
        <v>1</v>
      </c>
    </row>
    <row r="14" spans="1:13" ht="25" x14ac:dyDescent="0.2">
      <c r="A14" s="4" t="s">
        <v>299</v>
      </c>
      <c r="B14" s="15" t="s">
        <v>105</v>
      </c>
      <c r="C14" s="15" t="s">
        <v>45</v>
      </c>
      <c r="D14" s="15" t="s">
        <v>8</v>
      </c>
      <c r="E14">
        <v>1</v>
      </c>
      <c r="F14">
        <v>1</v>
      </c>
      <c r="I14">
        <v>1</v>
      </c>
      <c r="J14">
        <v>1</v>
      </c>
    </row>
    <row r="15" spans="1:13" ht="25" x14ac:dyDescent="0.2">
      <c r="A15" s="4" t="s">
        <v>300</v>
      </c>
      <c r="B15" s="15" t="s">
        <v>229</v>
      </c>
      <c r="C15" s="15" t="s">
        <v>215</v>
      </c>
      <c r="D15" s="15" t="s">
        <v>433</v>
      </c>
      <c r="I15">
        <v>1</v>
      </c>
      <c r="J15">
        <v>1</v>
      </c>
      <c r="K15">
        <v>1</v>
      </c>
      <c r="L15">
        <v>1</v>
      </c>
    </row>
    <row r="16" spans="1:13" ht="25" x14ac:dyDescent="0.2">
      <c r="A16" s="4" t="s">
        <v>301</v>
      </c>
      <c r="B16" s="15" t="s">
        <v>320</v>
      </c>
      <c r="C16" s="15" t="s">
        <v>302</v>
      </c>
      <c r="D16" s="15" t="s">
        <v>150</v>
      </c>
      <c r="F16">
        <v>1</v>
      </c>
      <c r="G16">
        <v>1</v>
      </c>
      <c r="H16">
        <v>1</v>
      </c>
      <c r="J16">
        <v>1</v>
      </c>
      <c r="L16">
        <v>1</v>
      </c>
    </row>
    <row r="17" spans="1:13" x14ac:dyDescent="0.2">
      <c r="A17" s="4" t="s">
        <v>100</v>
      </c>
      <c r="B17" s="14" t="s">
        <v>101</v>
      </c>
      <c r="C17" s="14" t="s">
        <v>102</v>
      </c>
      <c r="D17" s="14" t="s">
        <v>18</v>
      </c>
      <c r="E17">
        <v>1</v>
      </c>
      <c r="G17">
        <v>1</v>
      </c>
      <c r="I17">
        <v>1</v>
      </c>
      <c r="J17">
        <v>1</v>
      </c>
    </row>
    <row r="18" spans="1:13" x14ac:dyDescent="0.2">
      <c r="A18" s="4" t="s">
        <v>303</v>
      </c>
      <c r="B18" s="14" t="s">
        <v>9</v>
      </c>
      <c r="C18" s="14" t="s">
        <v>304</v>
      </c>
      <c r="D18" s="14" t="s">
        <v>9</v>
      </c>
      <c r="J18">
        <v>1</v>
      </c>
      <c r="K18">
        <v>1</v>
      </c>
    </row>
    <row r="19" spans="1:13" x14ac:dyDescent="0.2">
      <c r="A19" s="4" t="s">
        <v>305</v>
      </c>
      <c r="B19" s="4" t="s">
        <v>229</v>
      </c>
      <c r="C19" s="4" t="s">
        <v>306</v>
      </c>
      <c r="D19" s="4" t="s">
        <v>277</v>
      </c>
      <c r="E19">
        <v>1</v>
      </c>
      <c r="F19">
        <v>1</v>
      </c>
      <c r="I19">
        <v>1</v>
      </c>
      <c r="J19">
        <v>1</v>
      </c>
      <c r="K19">
        <v>1</v>
      </c>
      <c r="M19">
        <v>1</v>
      </c>
    </row>
    <row r="20" spans="1:13" ht="25" x14ac:dyDescent="0.2">
      <c r="A20" s="4" t="s">
        <v>307</v>
      </c>
      <c r="B20" s="14" t="s">
        <v>321</v>
      </c>
      <c r="C20" s="14" t="s">
        <v>302</v>
      </c>
      <c r="D20" s="14" t="s">
        <v>417</v>
      </c>
      <c r="F20">
        <v>1</v>
      </c>
      <c r="G20">
        <v>1</v>
      </c>
      <c r="H20">
        <v>1</v>
      </c>
      <c r="I20">
        <v>1</v>
      </c>
      <c r="L20">
        <v>1</v>
      </c>
    </row>
    <row r="21" spans="1:13" x14ac:dyDescent="0.2">
      <c r="A21" s="4" t="s">
        <v>308</v>
      </c>
      <c r="B21" s="4" t="s">
        <v>79</v>
      </c>
      <c r="C21" s="4" t="s">
        <v>215</v>
      </c>
      <c r="D21" s="4" t="s">
        <v>430</v>
      </c>
      <c r="F21">
        <v>1</v>
      </c>
      <c r="G21">
        <v>1</v>
      </c>
      <c r="H21">
        <v>1</v>
      </c>
      <c r="I21">
        <v>1</v>
      </c>
      <c r="K21">
        <v>1</v>
      </c>
      <c r="L21">
        <v>1</v>
      </c>
    </row>
    <row r="22" spans="1:13" ht="25" x14ac:dyDescent="0.2">
      <c r="A22" s="4" t="s">
        <v>309</v>
      </c>
      <c r="B22" s="15" t="s">
        <v>79</v>
      </c>
      <c r="C22" s="15" t="s">
        <v>310</v>
      </c>
      <c r="D22" s="15" t="s">
        <v>10</v>
      </c>
      <c r="H22">
        <v>1</v>
      </c>
      <c r="J22">
        <v>1</v>
      </c>
      <c r="L22">
        <v>1</v>
      </c>
    </row>
    <row r="23" spans="1:13" x14ac:dyDescent="0.2">
      <c r="A23" s="4" t="s">
        <v>311</v>
      </c>
      <c r="B23" s="14" t="s">
        <v>223</v>
      </c>
      <c r="C23" s="14" t="s">
        <v>312</v>
      </c>
      <c r="D23" s="14" t="s">
        <v>3</v>
      </c>
      <c r="E23">
        <v>1</v>
      </c>
      <c r="F23">
        <v>1</v>
      </c>
      <c r="J23">
        <v>1</v>
      </c>
      <c r="M23">
        <v>1</v>
      </c>
    </row>
    <row r="24" spans="1:13" x14ac:dyDescent="0.2">
      <c r="A24" s="4" t="s">
        <v>313</v>
      </c>
      <c r="B24" s="14" t="s">
        <v>276</v>
      </c>
      <c r="C24" s="14" t="s">
        <v>271</v>
      </c>
      <c r="D24" s="14" t="s">
        <v>203</v>
      </c>
      <c r="E24">
        <v>1</v>
      </c>
      <c r="F24">
        <v>1</v>
      </c>
      <c r="G24">
        <v>1</v>
      </c>
      <c r="H24">
        <v>1</v>
      </c>
      <c r="M24">
        <v>1</v>
      </c>
    </row>
    <row r="25" spans="1:13" x14ac:dyDescent="0.2">
      <c r="A25" s="4" t="s">
        <v>314</v>
      </c>
      <c r="B25" s="15" t="s">
        <v>276</v>
      </c>
      <c r="C25" s="15" t="s">
        <v>292</v>
      </c>
      <c r="D25" s="15" t="s">
        <v>5</v>
      </c>
      <c r="E25">
        <v>1</v>
      </c>
      <c r="F25">
        <v>1</v>
      </c>
      <c r="G25">
        <v>1</v>
      </c>
      <c r="M25">
        <v>1</v>
      </c>
    </row>
    <row r="26" spans="1:13" ht="25" x14ac:dyDescent="0.2">
      <c r="A26" s="4" t="s">
        <v>315</v>
      </c>
      <c r="B26" s="15" t="s">
        <v>322</v>
      </c>
      <c r="C26" s="15" t="s">
        <v>264</v>
      </c>
      <c r="D26" s="15" t="s">
        <v>3</v>
      </c>
      <c r="E26">
        <v>1</v>
      </c>
      <c r="F26">
        <v>1</v>
      </c>
      <c r="H26">
        <v>1</v>
      </c>
    </row>
    <row r="27" spans="1:13" x14ac:dyDescent="0.2">
      <c r="A27" s="4" t="s">
        <v>316</v>
      </c>
      <c r="B27" s="4" t="s">
        <v>226</v>
      </c>
      <c r="C27" s="4" t="s">
        <v>317</v>
      </c>
      <c r="D27" s="4" t="s">
        <v>277</v>
      </c>
      <c r="E27">
        <v>1</v>
      </c>
      <c r="G27">
        <v>1</v>
      </c>
      <c r="H27">
        <v>1</v>
      </c>
      <c r="I27">
        <v>1</v>
      </c>
      <c r="J27">
        <v>1</v>
      </c>
      <c r="M27">
        <v>1</v>
      </c>
    </row>
    <row r="28" spans="1:13" ht="25" x14ac:dyDescent="0.2">
      <c r="A28" s="14" t="s">
        <v>318</v>
      </c>
      <c r="B28" s="14" t="s">
        <v>223</v>
      </c>
      <c r="C28" s="14" t="s">
        <v>310</v>
      </c>
      <c r="D28" s="14" t="s">
        <v>8</v>
      </c>
      <c r="E28">
        <v>1</v>
      </c>
      <c r="F28">
        <v>1</v>
      </c>
      <c r="J28">
        <v>1</v>
      </c>
      <c r="M28">
        <v>1</v>
      </c>
    </row>
    <row r="29" spans="1:13" x14ac:dyDescent="0.2">
      <c r="A29" s="12" t="s">
        <v>392</v>
      </c>
      <c r="B29" s="14" t="s">
        <v>57</v>
      </c>
      <c r="C29" s="14" t="s">
        <v>58</v>
      </c>
      <c r="D29" s="14" t="s">
        <v>59</v>
      </c>
      <c r="E29">
        <v>1</v>
      </c>
      <c r="G29">
        <v>1</v>
      </c>
      <c r="M29">
        <v>1</v>
      </c>
    </row>
    <row r="30" spans="1:13" ht="24" x14ac:dyDescent="0.2">
      <c r="A30" s="12" t="s">
        <v>352</v>
      </c>
      <c r="B30" s="15" t="s">
        <v>6</v>
      </c>
      <c r="C30" s="15" t="s">
        <v>4</v>
      </c>
      <c r="D30" s="15" t="s">
        <v>69</v>
      </c>
      <c r="E30">
        <v>1</v>
      </c>
      <c r="F30">
        <v>1</v>
      </c>
      <c r="G30">
        <v>1</v>
      </c>
      <c r="H30">
        <v>1</v>
      </c>
      <c r="I30">
        <v>1</v>
      </c>
      <c r="L30">
        <v>1</v>
      </c>
    </row>
    <row r="31" spans="1:13" x14ac:dyDescent="0.2">
      <c r="A31" s="12" t="s">
        <v>393</v>
      </c>
      <c r="B31" s="15" t="s">
        <v>74</v>
      </c>
      <c r="C31" s="15" t="s">
        <v>75</v>
      </c>
      <c r="D31" s="15" t="s">
        <v>76</v>
      </c>
      <c r="E31">
        <v>1</v>
      </c>
      <c r="F31">
        <v>1</v>
      </c>
      <c r="G31">
        <v>1</v>
      </c>
      <c r="H31">
        <v>1</v>
      </c>
      <c r="I31">
        <v>1</v>
      </c>
      <c r="K31">
        <v>1</v>
      </c>
    </row>
    <row r="32" spans="1:13" x14ac:dyDescent="0.2">
      <c r="A32" s="12" t="s">
        <v>394</v>
      </c>
      <c r="B32" s="15" t="s">
        <v>7</v>
      </c>
      <c r="C32" s="15" t="s">
        <v>94</v>
      </c>
      <c r="D32" s="15" t="s">
        <v>95</v>
      </c>
      <c r="E32">
        <v>1</v>
      </c>
      <c r="G32">
        <v>1</v>
      </c>
      <c r="I32">
        <v>1</v>
      </c>
      <c r="K32">
        <v>1</v>
      </c>
    </row>
    <row r="33" spans="1:14" x14ac:dyDescent="0.2">
      <c r="A33" s="12" t="s">
        <v>395</v>
      </c>
      <c r="B33" s="15" t="s">
        <v>8</v>
      </c>
      <c r="C33" s="15" t="s">
        <v>4</v>
      </c>
      <c r="D33" s="15" t="s">
        <v>88</v>
      </c>
      <c r="F33">
        <v>1</v>
      </c>
      <c r="I33">
        <v>1</v>
      </c>
      <c r="J33">
        <v>1</v>
      </c>
    </row>
    <row r="34" spans="1:14" x14ac:dyDescent="0.2">
      <c r="A34" s="12" t="s">
        <v>100</v>
      </c>
      <c r="B34" s="15" t="s">
        <v>101</v>
      </c>
      <c r="C34" s="15" t="s">
        <v>102</v>
      </c>
      <c r="D34" s="15" t="s">
        <v>7</v>
      </c>
      <c r="E34">
        <v>1</v>
      </c>
      <c r="G34">
        <v>1</v>
      </c>
      <c r="I34">
        <v>1</v>
      </c>
      <c r="J34">
        <v>1</v>
      </c>
    </row>
    <row r="35" spans="1:14" x14ac:dyDescent="0.2">
      <c r="A35" s="12" t="s">
        <v>396</v>
      </c>
      <c r="B35" s="14" t="s">
        <v>7</v>
      </c>
      <c r="C35" s="14" t="s">
        <v>99</v>
      </c>
      <c r="D35" s="14" t="s">
        <v>7</v>
      </c>
      <c r="I35">
        <v>1</v>
      </c>
    </row>
    <row r="36" spans="1:14" ht="36" x14ac:dyDescent="0.2">
      <c r="A36" s="12" t="s">
        <v>397</v>
      </c>
      <c r="B36" s="14" t="s">
        <v>120</v>
      </c>
      <c r="C36" s="14" t="s">
        <v>121</v>
      </c>
      <c r="D36" s="14" t="s">
        <v>122</v>
      </c>
      <c r="G36">
        <v>1</v>
      </c>
      <c r="H36">
        <v>1</v>
      </c>
      <c r="I36">
        <v>1</v>
      </c>
      <c r="K36">
        <v>1</v>
      </c>
    </row>
    <row r="37" spans="1:14" x14ac:dyDescent="0.2">
      <c r="A37" s="12" t="s">
        <v>398</v>
      </c>
      <c r="B37" s="15" t="s">
        <v>7</v>
      </c>
      <c r="C37" s="15" t="s">
        <v>94</v>
      </c>
      <c r="D37" s="15" t="s">
        <v>95</v>
      </c>
      <c r="E37">
        <v>1</v>
      </c>
      <c r="G37">
        <v>1</v>
      </c>
      <c r="I37">
        <v>1</v>
      </c>
      <c r="K37">
        <v>1</v>
      </c>
    </row>
    <row r="38" spans="1:14" x14ac:dyDescent="0.2">
      <c r="A38" s="12" t="s">
        <v>399</v>
      </c>
      <c r="B38" s="14" t="s">
        <v>44</v>
      </c>
      <c r="C38" s="14" t="s">
        <v>358</v>
      </c>
      <c r="D38" s="14" t="s">
        <v>150</v>
      </c>
      <c r="G38">
        <v>1</v>
      </c>
      <c r="H38">
        <v>1</v>
      </c>
      <c r="I38">
        <v>1</v>
      </c>
      <c r="L38">
        <v>1</v>
      </c>
    </row>
    <row r="39" spans="1:14" ht="24" x14ac:dyDescent="0.2">
      <c r="A39" s="12" t="s">
        <v>400</v>
      </c>
      <c r="B39" s="14" t="s">
        <v>134</v>
      </c>
      <c r="C39" s="14" t="s">
        <v>135</v>
      </c>
      <c r="D39" s="14" t="s">
        <v>136</v>
      </c>
      <c r="E39">
        <v>1</v>
      </c>
      <c r="F39">
        <v>1</v>
      </c>
      <c r="G39">
        <v>1</v>
      </c>
      <c r="I39">
        <v>1</v>
      </c>
      <c r="J39">
        <v>1</v>
      </c>
    </row>
    <row r="40" spans="1:14" ht="24" x14ac:dyDescent="0.2">
      <c r="A40" s="12" t="s">
        <v>401</v>
      </c>
      <c r="B40" s="14" t="s">
        <v>141</v>
      </c>
      <c r="C40" s="14" t="s">
        <v>142</v>
      </c>
      <c r="D40" s="14" t="s">
        <v>143</v>
      </c>
      <c r="F40">
        <v>1</v>
      </c>
      <c r="G40">
        <v>1</v>
      </c>
      <c r="I40">
        <v>1</v>
      </c>
      <c r="J40">
        <v>1</v>
      </c>
      <c r="K40">
        <v>1</v>
      </c>
    </row>
    <row r="41" spans="1:14" x14ac:dyDescent="0.2">
      <c r="A41" s="12" t="s">
        <v>303</v>
      </c>
      <c r="B41" s="14" t="s">
        <v>146</v>
      </c>
      <c r="C41" s="14" t="s">
        <v>147</v>
      </c>
      <c r="D41" s="14" t="s">
        <v>139</v>
      </c>
      <c r="G41">
        <v>1</v>
      </c>
      <c r="H41">
        <v>1</v>
      </c>
      <c r="J41">
        <v>1</v>
      </c>
      <c r="K41">
        <v>1</v>
      </c>
    </row>
    <row r="42" spans="1:14" ht="24" x14ac:dyDescent="0.2">
      <c r="A42" s="12" t="s">
        <v>307</v>
      </c>
      <c r="B42" s="14" t="s">
        <v>44</v>
      </c>
      <c r="C42" s="14" t="s">
        <v>358</v>
      </c>
      <c r="D42" s="14" t="s">
        <v>150</v>
      </c>
      <c r="G42">
        <v>1</v>
      </c>
      <c r="H42">
        <v>1</v>
      </c>
      <c r="L42">
        <v>1</v>
      </c>
    </row>
    <row r="43" spans="1:14" x14ac:dyDescent="0.2">
      <c r="A43" s="12" t="s">
        <v>402</v>
      </c>
      <c r="B43" s="14" t="s">
        <v>109</v>
      </c>
      <c r="C43" s="14" t="s">
        <v>110</v>
      </c>
      <c r="D43" s="14" t="s">
        <v>7</v>
      </c>
      <c r="G43">
        <v>1</v>
      </c>
      <c r="I43">
        <v>3</v>
      </c>
      <c r="J43">
        <v>1</v>
      </c>
    </row>
    <row r="45" spans="1:14" ht="16" x14ac:dyDescent="0.2">
      <c r="E45" s="11" t="s">
        <v>3</v>
      </c>
      <c r="F45" s="11" t="s">
        <v>4</v>
      </c>
      <c r="G45" s="11" t="s">
        <v>5</v>
      </c>
      <c r="H45" s="11" t="s">
        <v>6</v>
      </c>
      <c r="I45" s="11" t="s">
        <v>7</v>
      </c>
      <c r="J45" s="11" t="s">
        <v>8</v>
      </c>
      <c r="K45" s="11" t="s">
        <v>9</v>
      </c>
      <c r="L45" s="11" t="s">
        <v>10</v>
      </c>
      <c r="M45" s="11" t="s">
        <v>11</v>
      </c>
    </row>
    <row r="46" spans="1:14" x14ac:dyDescent="0.2">
      <c r="A46" s="12"/>
      <c r="E46">
        <f t="shared" ref="E46:M46" si="0">SUM(E3:E43)</f>
        <v>26</v>
      </c>
      <c r="F46">
        <f t="shared" si="0"/>
        <v>22</v>
      </c>
      <c r="G46">
        <f t="shared" si="0"/>
        <v>29</v>
      </c>
      <c r="H46">
        <f t="shared" si="0"/>
        <v>16</v>
      </c>
      <c r="I46">
        <f t="shared" si="0"/>
        <v>24</v>
      </c>
      <c r="J46">
        <f t="shared" si="0"/>
        <v>19</v>
      </c>
      <c r="K46">
        <f t="shared" si="0"/>
        <v>11</v>
      </c>
      <c r="L46">
        <f t="shared" si="0"/>
        <v>9</v>
      </c>
      <c r="M46">
        <f t="shared" si="0"/>
        <v>11</v>
      </c>
      <c r="N46">
        <f>SUM(E46:M46)</f>
        <v>167</v>
      </c>
    </row>
    <row r="47" spans="1:14" x14ac:dyDescent="0.2">
      <c r="E47">
        <v>15</v>
      </c>
      <c r="F47">
        <v>19</v>
      </c>
      <c r="G47">
        <v>12</v>
      </c>
      <c r="H47">
        <v>25</v>
      </c>
      <c r="I47">
        <v>17</v>
      </c>
      <c r="J47">
        <v>22</v>
      </c>
      <c r="K47">
        <v>30</v>
      </c>
      <c r="L47">
        <v>32</v>
      </c>
      <c r="M47">
        <v>30</v>
      </c>
    </row>
    <row r="48" spans="1:14" x14ac:dyDescent="0.2">
      <c r="A48" s="12"/>
    </row>
    <row r="49" spans="1:13" x14ac:dyDescent="0.2">
      <c r="A49" s="12"/>
    </row>
    <row r="50" spans="1:13" x14ac:dyDescent="0.2">
      <c r="E50">
        <v>15.57</v>
      </c>
      <c r="F50">
        <v>13.17</v>
      </c>
      <c r="G50">
        <v>17.37</v>
      </c>
      <c r="H50">
        <v>9.58</v>
      </c>
      <c r="I50">
        <v>14.37</v>
      </c>
      <c r="J50">
        <v>11.38</v>
      </c>
      <c r="K50">
        <v>6.59</v>
      </c>
      <c r="L50">
        <v>5.39</v>
      </c>
      <c r="M50">
        <v>6.59</v>
      </c>
    </row>
    <row r="61" spans="1:13" ht="20" customHeight="1" x14ac:dyDescent="0.2">
      <c r="A61" s="12"/>
    </row>
    <row r="62" spans="1:13" x14ac:dyDescent="0.2">
      <c r="A62" s="12"/>
    </row>
    <row r="63" spans="1:13" x14ac:dyDescent="0.2">
      <c r="A63" s="12"/>
    </row>
    <row r="64" spans="1:13" x14ac:dyDescent="0.2">
      <c r="A64" s="12"/>
    </row>
    <row r="65" spans="1:1" x14ac:dyDescent="0.2">
      <c r="A65" s="12"/>
    </row>
    <row r="66" spans="1:1" x14ac:dyDescent="0.2">
      <c r="A66" s="12"/>
    </row>
    <row r="67" spans="1:1" x14ac:dyDescent="0.2">
      <c r="A67" s="12"/>
    </row>
  </sheetData>
  <conditionalFormatting sqref="E3:M4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7" r:id="rId1" display="https://www.spanishdict.com/translate/you can only get away with certain things for so long?langFrom=en" xr:uid="{CC2E4FED-A590-904F-B926-10D78D5B634B}"/>
  </hyperlinks>
  <pageMargins left="0.7" right="0.7" top="0.75" bottom="0.75" header="0.3" footer="0.3"/>
  <pageSetup paperSize="9" orientation="portrait" horizontalDpi="0" verticalDpi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247B-75E1-7F48-8591-046A214EAE36}">
  <dimension ref="A1:Q35"/>
  <sheetViews>
    <sheetView workbookViewId="0">
      <pane ySplit="1" topLeftCell="A25" activePane="bottomLeft" state="frozen"/>
      <selection pane="bottomLeft" activeCell="S8" sqref="S8"/>
    </sheetView>
  </sheetViews>
  <sheetFormatPr baseColWidth="10" defaultRowHeight="15" x14ac:dyDescent="0.2"/>
  <cols>
    <col min="1" max="1" width="28.33203125" style="4" customWidth="1"/>
    <col min="2" max="2" width="10.83203125" style="4"/>
    <col min="16" max="16" width="14.83203125" customWidth="1"/>
    <col min="17" max="17" width="15.33203125" customWidth="1"/>
  </cols>
  <sheetData>
    <row r="1" spans="1:17" ht="16" x14ac:dyDescent="0.2"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</row>
    <row r="2" spans="1:17" ht="24" x14ac:dyDescent="0.2">
      <c r="A2" s="4" t="s">
        <v>346</v>
      </c>
      <c r="B2" s="6" t="s">
        <v>13</v>
      </c>
      <c r="C2" s="6" t="s">
        <v>14</v>
      </c>
      <c r="D2" s="6" t="s">
        <v>105</v>
      </c>
      <c r="E2">
        <v>3</v>
      </c>
      <c r="F2">
        <v>1</v>
      </c>
      <c r="I2">
        <v>3</v>
      </c>
      <c r="P2" s="28" t="s">
        <v>478</v>
      </c>
      <c r="Q2" s="28" t="s">
        <v>479</v>
      </c>
    </row>
    <row r="3" spans="1:17" ht="24" x14ac:dyDescent="0.2">
      <c r="A3" s="4" t="s">
        <v>323</v>
      </c>
      <c r="B3" s="6" t="s">
        <v>341</v>
      </c>
      <c r="C3" s="6" t="s">
        <v>167</v>
      </c>
      <c r="D3" s="6" t="s">
        <v>3</v>
      </c>
      <c r="E3">
        <v>3</v>
      </c>
      <c r="F3">
        <v>1</v>
      </c>
      <c r="M3">
        <v>2</v>
      </c>
      <c r="P3" s="27" t="s">
        <v>569</v>
      </c>
      <c r="Q3" s="27" t="s">
        <v>570</v>
      </c>
    </row>
    <row r="4" spans="1:17" ht="36" x14ac:dyDescent="0.2">
      <c r="A4" s="4" t="s">
        <v>324</v>
      </c>
      <c r="B4" s="6" t="s">
        <v>341</v>
      </c>
      <c r="C4" s="6" t="s">
        <v>292</v>
      </c>
      <c r="D4" s="6" t="s">
        <v>3</v>
      </c>
      <c r="E4">
        <v>3</v>
      </c>
      <c r="F4">
        <v>1</v>
      </c>
      <c r="M4">
        <v>2</v>
      </c>
      <c r="P4" s="27" t="s">
        <v>571</v>
      </c>
      <c r="Q4" s="27" t="s">
        <v>572</v>
      </c>
    </row>
    <row r="5" spans="1:17" x14ac:dyDescent="0.2">
      <c r="A5" s="4" t="s">
        <v>325</v>
      </c>
      <c r="B5" s="6" t="s">
        <v>277</v>
      </c>
      <c r="C5" s="6" t="s">
        <v>287</v>
      </c>
      <c r="D5" s="6" t="s">
        <v>18</v>
      </c>
      <c r="E5">
        <v>3</v>
      </c>
      <c r="F5">
        <v>1</v>
      </c>
      <c r="I5">
        <v>1</v>
      </c>
      <c r="M5">
        <v>2</v>
      </c>
      <c r="P5" s="27" t="s">
        <v>573</v>
      </c>
      <c r="Q5" s="27" t="s">
        <v>574</v>
      </c>
    </row>
    <row r="6" spans="1:17" ht="24" x14ac:dyDescent="0.2">
      <c r="A6" s="4" t="s">
        <v>326</v>
      </c>
      <c r="B6" s="15" t="s">
        <v>23</v>
      </c>
      <c r="C6" s="15" t="s">
        <v>327</v>
      </c>
      <c r="D6" s="15" t="s">
        <v>8</v>
      </c>
      <c r="E6">
        <v>1</v>
      </c>
      <c r="F6">
        <v>2</v>
      </c>
      <c r="J6">
        <v>2</v>
      </c>
      <c r="K6">
        <v>1</v>
      </c>
      <c r="P6" s="27" t="s">
        <v>575</v>
      </c>
      <c r="Q6" s="27" t="s">
        <v>576</v>
      </c>
    </row>
    <row r="7" spans="1:17" ht="25" x14ac:dyDescent="0.2">
      <c r="A7" s="4" t="s">
        <v>328</v>
      </c>
      <c r="B7" s="6" t="s">
        <v>28</v>
      </c>
      <c r="C7" s="6" t="s">
        <v>284</v>
      </c>
      <c r="D7" s="6" t="s">
        <v>272</v>
      </c>
      <c r="E7">
        <v>2</v>
      </c>
      <c r="F7">
        <v>3</v>
      </c>
      <c r="J7">
        <v>1</v>
      </c>
      <c r="P7" s="27" t="s">
        <v>577</v>
      </c>
      <c r="Q7" s="27" t="s">
        <v>578</v>
      </c>
    </row>
    <row r="8" spans="1:17" ht="24" x14ac:dyDescent="0.2">
      <c r="A8" s="4" t="s">
        <v>329</v>
      </c>
      <c r="B8" s="6" t="s">
        <v>272</v>
      </c>
      <c r="C8" s="6" t="s">
        <v>8</v>
      </c>
      <c r="D8" s="6" t="s">
        <v>434</v>
      </c>
      <c r="E8">
        <v>1</v>
      </c>
      <c r="F8">
        <v>2</v>
      </c>
      <c r="J8">
        <v>3</v>
      </c>
      <c r="P8" s="27" t="s">
        <v>579</v>
      </c>
      <c r="Q8" s="27" t="s">
        <v>580</v>
      </c>
    </row>
    <row r="9" spans="1:17" ht="24" x14ac:dyDescent="0.2">
      <c r="A9" s="4" t="s">
        <v>330</v>
      </c>
      <c r="B9" s="15" t="s">
        <v>28</v>
      </c>
      <c r="C9" s="15" t="s">
        <v>284</v>
      </c>
      <c r="D9" s="15" t="s">
        <v>5</v>
      </c>
      <c r="E9">
        <v>2</v>
      </c>
      <c r="F9">
        <v>2</v>
      </c>
      <c r="G9">
        <v>1</v>
      </c>
      <c r="P9" s="27" t="s">
        <v>581</v>
      </c>
      <c r="Q9" s="27" t="s">
        <v>582</v>
      </c>
    </row>
    <row r="10" spans="1:17" ht="24" x14ac:dyDescent="0.2">
      <c r="A10" s="4" t="s">
        <v>331</v>
      </c>
      <c r="B10" s="6" t="s">
        <v>342</v>
      </c>
      <c r="C10" s="6" t="s">
        <v>332</v>
      </c>
      <c r="D10" s="6" t="s">
        <v>435</v>
      </c>
      <c r="F10">
        <v>1</v>
      </c>
      <c r="G10">
        <v>2</v>
      </c>
      <c r="H10">
        <v>2</v>
      </c>
      <c r="L10">
        <v>3</v>
      </c>
      <c r="P10" s="27" t="s">
        <v>583</v>
      </c>
      <c r="Q10" s="27" t="s">
        <v>584</v>
      </c>
    </row>
    <row r="11" spans="1:17" ht="24" x14ac:dyDescent="0.2">
      <c r="A11" s="4" t="s">
        <v>333</v>
      </c>
      <c r="B11" s="6" t="s">
        <v>5</v>
      </c>
      <c r="C11" s="6" t="s">
        <v>179</v>
      </c>
      <c r="D11" s="6" t="s">
        <v>203</v>
      </c>
      <c r="G11">
        <v>3</v>
      </c>
      <c r="H11">
        <v>1</v>
      </c>
      <c r="P11" s="27" t="s">
        <v>585</v>
      </c>
      <c r="Q11" s="27" t="s">
        <v>586</v>
      </c>
    </row>
    <row r="12" spans="1:17" ht="25" x14ac:dyDescent="0.2">
      <c r="A12" s="4" t="s">
        <v>334</v>
      </c>
      <c r="B12" s="15" t="s">
        <v>88</v>
      </c>
      <c r="C12" s="15" t="s">
        <v>262</v>
      </c>
      <c r="D12" s="15" t="s">
        <v>10</v>
      </c>
      <c r="I12">
        <v>1</v>
      </c>
      <c r="J12">
        <v>2</v>
      </c>
      <c r="L12">
        <v>2</v>
      </c>
      <c r="P12" s="27" t="s">
        <v>587</v>
      </c>
      <c r="Q12" s="27" t="s">
        <v>588</v>
      </c>
    </row>
    <row r="13" spans="1:17" ht="37" x14ac:dyDescent="0.2">
      <c r="A13" s="4" t="s">
        <v>335</v>
      </c>
      <c r="B13" s="6" t="s">
        <v>88</v>
      </c>
      <c r="C13" s="6" t="s">
        <v>336</v>
      </c>
      <c r="D13" s="6" t="s">
        <v>8</v>
      </c>
      <c r="E13">
        <v>1</v>
      </c>
      <c r="F13">
        <v>1</v>
      </c>
      <c r="I13">
        <v>1</v>
      </c>
      <c r="J13">
        <v>3</v>
      </c>
    </row>
    <row r="14" spans="1:17" x14ac:dyDescent="0.2">
      <c r="A14" s="4" t="s">
        <v>337</v>
      </c>
      <c r="B14" s="15" t="s">
        <v>343</v>
      </c>
      <c r="C14" s="15" t="s">
        <v>338</v>
      </c>
      <c r="D14" s="15" t="s">
        <v>5</v>
      </c>
      <c r="E14">
        <v>1</v>
      </c>
      <c r="F14">
        <v>2</v>
      </c>
      <c r="G14">
        <v>1</v>
      </c>
      <c r="I14">
        <v>1</v>
      </c>
    </row>
    <row r="15" spans="1:17" ht="25" x14ac:dyDescent="0.2">
      <c r="A15" s="4" t="s">
        <v>339</v>
      </c>
      <c r="B15" s="15" t="s">
        <v>344</v>
      </c>
      <c r="C15" s="15" t="s">
        <v>317</v>
      </c>
      <c r="D15" s="15" t="s">
        <v>9</v>
      </c>
      <c r="F15">
        <v>2</v>
      </c>
      <c r="I15">
        <v>2</v>
      </c>
      <c r="J15">
        <v>1</v>
      </c>
      <c r="K15">
        <v>2</v>
      </c>
    </row>
    <row r="16" spans="1:17" ht="25" x14ac:dyDescent="0.2">
      <c r="A16" s="4" t="s">
        <v>340</v>
      </c>
      <c r="B16" s="15" t="s">
        <v>345</v>
      </c>
      <c r="C16" s="15" t="s">
        <v>310</v>
      </c>
      <c r="D16" s="15" t="s">
        <v>9</v>
      </c>
      <c r="G16">
        <v>1</v>
      </c>
      <c r="J16">
        <v>1</v>
      </c>
      <c r="K16">
        <v>2</v>
      </c>
      <c r="L16">
        <v>1</v>
      </c>
    </row>
    <row r="17" spans="1:13" x14ac:dyDescent="0.2">
      <c r="A17" s="12" t="s">
        <v>31</v>
      </c>
      <c r="B17" s="15" t="s">
        <v>32</v>
      </c>
      <c r="C17" s="15" t="s">
        <v>33</v>
      </c>
      <c r="D17" s="15" t="s">
        <v>28</v>
      </c>
      <c r="E17">
        <v>1</v>
      </c>
      <c r="F17">
        <v>2</v>
      </c>
      <c r="G17">
        <v>2</v>
      </c>
      <c r="J17">
        <v>1</v>
      </c>
    </row>
    <row r="18" spans="1:13" x14ac:dyDescent="0.2">
      <c r="A18" s="12" t="s">
        <v>403</v>
      </c>
      <c r="B18" s="14" t="s">
        <v>17</v>
      </c>
      <c r="C18" s="14" t="s">
        <v>3</v>
      </c>
      <c r="D18" s="14" t="s">
        <v>18</v>
      </c>
      <c r="E18">
        <v>3</v>
      </c>
      <c r="F18">
        <v>1</v>
      </c>
      <c r="I18">
        <v>1</v>
      </c>
    </row>
    <row r="19" spans="1:13" x14ac:dyDescent="0.2">
      <c r="A19" s="12" t="s">
        <v>100</v>
      </c>
      <c r="B19" s="15" t="s">
        <v>101</v>
      </c>
      <c r="C19" s="15" t="s">
        <v>102</v>
      </c>
      <c r="D19" s="15" t="s">
        <v>7</v>
      </c>
      <c r="E19">
        <v>1</v>
      </c>
      <c r="G19">
        <v>1</v>
      </c>
      <c r="I19">
        <v>2</v>
      </c>
      <c r="J19">
        <v>1</v>
      </c>
    </row>
    <row r="20" spans="1:13" x14ac:dyDescent="0.2">
      <c r="A20" s="12" t="s">
        <v>404</v>
      </c>
      <c r="B20" s="14" t="s">
        <v>112</v>
      </c>
      <c r="C20" s="14" t="s">
        <v>113</v>
      </c>
      <c r="D20" s="14" t="s">
        <v>7</v>
      </c>
      <c r="E20">
        <v>1</v>
      </c>
      <c r="G20">
        <v>1</v>
      </c>
      <c r="I20">
        <v>3</v>
      </c>
      <c r="J20">
        <v>1</v>
      </c>
    </row>
    <row r="21" spans="1:13" x14ac:dyDescent="0.2">
      <c r="A21" s="12" t="s">
        <v>405</v>
      </c>
      <c r="B21" s="15" t="s">
        <v>107</v>
      </c>
      <c r="C21" s="15" t="s">
        <v>8</v>
      </c>
      <c r="D21" s="15" t="s">
        <v>7</v>
      </c>
      <c r="E21">
        <v>1</v>
      </c>
      <c r="I21">
        <v>1</v>
      </c>
      <c r="J21">
        <v>2</v>
      </c>
    </row>
    <row r="22" spans="1:13" x14ac:dyDescent="0.2">
      <c r="A22" s="12" t="s">
        <v>406</v>
      </c>
      <c r="B22" s="14" t="s">
        <v>120</v>
      </c>
      <c r="C22" s="14" t="s">
        <v>121</v>
      </c>
      <c r="D22" s="14" t="s">
        <v>122</v>
      </c>
      <c r="G22">
        <v>1</v>
      </c>
      <c r="H22">
        <v>1</v>
      </c>
      <c r="I22">
        <v>3</v>
      </c>
      <c r="K22">
        <v>3</v>
      </c>
    </row>
    <row r="23" spans="1:13" ht="24" x14ac:dyDescent="0.2">
      <c r="A23" s="12" t="s">
        <v>407</v>
      </c>
      <c r="B23" s="15" t="s">
        <v>107</v>
      </c>
      <c r="C23" s="15" t="s">
        <v>8</v>
      </c>
      <c r="D23" s="15" t="s">
        <v>7</v>
      </c>
      <c r="E23">
        <v>1</v>
      </c>
      <c r="I23">
        <v>1</v>
      </c>
      <c r="J23">
        <v>2</v>
      </c>
    </row>
    <row r="24" spans="1:13" ht="36" x14ac:dyDescent="0.2">
      <c r="A24" s="12" t="s">
        <v>408</v>
      </c>
      <c r="B24" s="14" t="s">
        <v>124</v>
      </c>
      <c r="C24" s="14" t="s">
        <v>125</v>
      </c>
      <c r="D24" s="14" t="s">
        <v>126</v>
      </c>
      <c r="F24">
        <v>1</v>
      </c>
      <c r="G24">
        <v>1</v>
      </c>
      <c r="I24">
        <v>3</v>
      </c>
      <c r="K24">
        <v>3</v>
      </c>
    </row>
    <row r="25" spans="1:13" x14ac:dyDescent="0.2">
      <c r="A25" s="12" t="s">
        <v>409</v>
      </c>
      <c r="B25" s="14" t="s">
        <v>134</v>
      </c>
      <c r="C25" s="14" t="s">
        <v>135</v>
      </c>
      <c r="D25" s="14" t="s">
        <v>15</v>
      </c>
      <c r="E25">
        <v>1</v>
      </c>
      <c r="F25">
        <v>1</v>
      </c>
      <c r="I25">
        <v>3</v>
      </c>
      <c r="J25">
        <v>3</v>
      </c>
      <c r="K25">
        <v>1</v>
      </c>
    </row>
    <row r="26" spans="1:13" x14ac:dyDescent="0.2">
      <c r="A26" s="12" t="s">
        <v>410</v>
      </c>
      <c r="B26" s="14" t="s">
        <v>138</v>
      </c>
      <c r="C26" s="14" t="s">
        <v>9</v>
      </c>
      <c r="D26" s="14" t="s">
        <v>139</v>
      </c>
      <c r="G26">
        <v>1</v>
      </c>
      <c r="H26">
        <v>1</v>
      </c>
      <c r="K26">
        <v>3</v>
      </c>
    </row>
    <row r="27" spans="1:13" x14ac:dyDescent="0.2">
      <c r="A27" s="12" t="s">
        <v>145</v>
      </c>
      <c r="B27" s="14" t="s">
        <v>146</v>
      </c>
      <c r="C27" s="14" t="s">
        <v>147</v>
      </c>
      <c r="D27" s="14" t="s">
        <v>139</v>
      </c>
      <c r="G27">
        <v>1</v>
      </c>
      <c r="H27">
        <v>1</v>
      </c>
      <c r="J27">
        <v>1</v>
      </c>
      <c r="K27">
        <v>3</v>
      </c>
    </row>
    <row r="28" spans="1:13" x14ac:dyDescent="0.2">
      <c r="A28" s="12" t="s">
        <v>411</v>
      </c>
      <c r="B28" s="14" t="s">
        <v>44</v>
      </c>
      <c r="C28" s="14" t="s">
        <v>358</v>
      </c>
      <c r="D28" s="14" t="s">
        <v>150</v>
      </c>
      <c r="G28">
        <v>3</v>
      </c>
      <c r="H28">
        <v>2</v>
      </c>
      <c r="L28">
        <v>2</v>
      </c>
    </row>
    <row r="29" spans="1:13" x14ac:dyDescent="0.2">
      <c r="A29" s="12" t="s">
        <v>153</v>
      </c>
      <c r="B29" s="14" t="s">
        <v>154</v>
      </c>
      <c r="C29" s="14" t="s">
        <v>155</v>
      </c>
      <c r="D29" s="14" t="s">
        <v>156</v>
      </c>
      <c r="E29">
        <v>2</v>
      </c>
      <c r="F29">
        <v>1</v>
      </c>
      <c r="I29">
        <v>1</v>
      </c>
      <c r="J29">
        <v>1</v>
      </c>
      <c r="M29">
        <v>3</v>
      </c>
    </row>
    <row r="30" spans="1:13" ht="16" x14ac:dyDescent="0.2">
      <c r="E30" s="11" t="s">
        <v>3</v>
      </c>
      <c r="F30" s="11" t="s">
        <v>4</v>
      </c>
      <c r="G30" s="11" t="s">
        <v>5</v>
      </c>
      <c r="H30" s="11" t="s">
        <v>6</v>
      </c>
      <c r="I30" s="11" t="s">
        <v>7</v>
      </c>
      <c r="J30" s="11" t="s">
        <v>8</v>
      </c>
      <c r="K30" s="11" t="s">
        <v>9</v>
      </c>
      <c r="L30" s="11" t="s">
        <v>10</v>
      </c>
      <c r="M30" s="11" t="s">
        <v>11</v>
      </c>
    </row>
    <row r="31" spans="1:13" x14ac:dyDescent="0.2">
      <c r="E31">
        <f t="shared" ref="E31:M31" si="0">SUM(E2:E30)</f>
        <v>31</v>
      </c>
      <c r="F31">
        <f t="shared" si="0"/>
        <v>25</v>
      </c>
      <c r="G31">
        <f t="shared" si="0"/>
        <v>19</v>
      </c>
      <c r="H31">
        <f t="shared" si="0"/>
        <v>8</v>
      </c>
      <c r="I31">
        <f t="shared" si="0"/>
        <v>27</v>
      </c>
      <c r="J31">
        <f t="shared" si="0"/>
        <v>25</v>
      </c>
      <c r="K31">
        <f t="shared" si="0"/>
        <v>18</v>
      </c>
      <c r="L31">
        <f t="shared" si="0"/>
        <v>8</v>
      </c>
      <c r="M31">
        <f t="shared" si="0"/>
        <v>9</v>
      </c>
    </row>
    <row r="32" spans="1:13" x14ac:dyDescent="0.2">
      <c r="E32">
        <v>31</v>
      </c>
      <c r="F32">
        <v>25</v>
      </c>
      <c r="G32">
        <v>19</v>
      </c>
      <c r="H32">
        <v>8</v>
      </c>
      <c r="I32">
        <v>27</v>
      </c>
      <c r="J32">
        <v>25</v>
      </c>
      <c r="K32">
        <v>18</v>
      </c>
      <c r="L32">
        <v>8</v>
      </c>
      <c r="M32">
        <v>5</v>
      </c>
    </row>
    <row r="34" spans="1:1" x14ac:dyDescent="0.2">
      <c r="A34" s="12"/>
    </row>
    <row r="35" spans="1:1" x14ac:dyDescent="0.2">
      <c r="A35" s="12"/>
    </row>
  </sheetData>
  <conditionalFormatting sqref="E2:M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D5FA4-4FD9-5D4E-A159-C69C431B1282}">
  <dimension ref="A1:N36"/>
  <sheetViews>
    <sheetView topLeftCell="A3" workbookViewId="0"/>
  </sheetViews>
  <sheetFormatPr baseColWidth="10" defaultRowHeight="15" x14ac:dyDescent="0.2"/>
  <cols>
    <col min="1" max="1" width="28.33203125" style="4" customWidth="1"/>
    <col min="2" max="2" width="10.83203125" style="4"/>
  </cols>
  <sheetData>
    <row r="1" spans="1:13" ht="17" x14ac:dyDescent="0.2">
      <c r="A1" s="13" t="s">
        <v>594</v>
      </c>
    </row>
    <row r="2" spans="1:13" ht="16" x14ac:dyDescent="0.2"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</row>
    <row r="3" spans="1:13" x14ac:dyDescent="0.2">
      <c r="A3" s="4" t="s">
        <v>346</v>
      </c>
      <c r="B3" s="6" t="s">
        <v>13</v>
      </c>
      <c r="C3" s="6" t="s">
        <v>14</v>
      </c>
      <c r="D3" s="6" t="s">
        <v>105</v>
      </c>
      <c r="E3">
        <v>1</v>
      </c>
      <c r="F3">
        <v>1</v>
      </c>
      <c r="G3">
        <v>0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</row>
    <row r="4" spans="1:13" x14ac:dyDescent="0.2">
      <c r="A4" s="4" t="s">
        <v>323</v>
      </c>
      <c r="B4" s="6" t="s">
        <v>341</v>
      </c>
      <c r="C4" s="6" t="s">
        <v>167</v>
      </c>
      <c r="D4" s="6" t="s">
        <v>3</v>
      </c>
      <c r="E4">
        <v>1</v>
      </c>
      <c r="F4">
        <v>1</v>
      </c>
      <c r="G4">
        <v>0</v>
      </c>
      <c r="H4">
        <v>0</v>
      </c>
      <c r="I4" s="22">
        <v>0</v>
      </c>
      <c r="J4">
        <v>0</v>
      </c>
      <c r="K4">
        <v>0</v>
      </c>
      <c r="L4">
        <v>0</v>
      </c>
      <c r="M4">
        <v>1</v>
      </c>
    </row>
    <row r="5" spans="1:13" x14ac:dyDescent="0.2">
      <c r="A5" s="4" t="s">
        <v>324</v>
      </c>
      <c r="B5" s="6" t="s">
        <v>341</v>
      </c>
      <c r="C5" s="6" t="s">
        <v>292</v>
      </c>
      <c r="D5" s="6" t="s">
        <v>3</v>
      </c>
      <c r="E5">
        <v>1</v>
      </c>
      <c r="F5">
        <v>1</v>
      </c>
      <c r="G5">
        <v>0</v>
      </c>
      <c r="H5">
        <v>0</v>
      </c>
      <c r="I5" s="22">
        <v>0</v>
      </c>
      <c r="J5">
        <v>0</v>
      </c>
      <c r="K5">
        <v>0</v>
      </c>
      <c r="L5">
        <v>0</v>
      </c>
      <c r="M5">
        <v>1</v>
      </c>
    </row>
    <row r="6" spans="1:13" x14ac:dyDescent="0.2">
      <c r="A6" s="4" t="s">
        <v>325</v>
      </c>
      <c r="B6" s="6" t="s">
        <v>277</v>
      </c>
      <c r="C6" s="6" t="s">
        <v>287</v>
      </c>
      <c r="D6" s="6" t="s">
        <v>18</v>
      </c>
      <c r="E6">
        <v>1</v>
      </c>
      <c r="F6">
        <v>1</v>
      </c>
      <c r="G6">
        <v>0</v>
      </c>
      <c r="H6">
        <v>0</v>
      </c>
      <c r="I6">
        <v>1</v>
      </c>
      <c r="J6">
        <v>0</v>
      </c>
      <c r="K6">
        <v>0</v>
      </c>
      <c r="L6">
        <v>0</v>
      </c>
      <c r="M6">
        <v>1</v>
      </c>
    </row>
    <row r="7" spans="1:13" x14ac:dyDescent="0.2">
      <c r="A7" s="4" t="s">
        <v>326</v>
      </c>
      <c r="B7" s="15" t="s">
        <v>23</v>
      </c>
      <c r="C7" s="15" t="s">
        <v>327</v>
      </c>
      <c r="D7" s="15" t="s">
        <v>8</v>
      </c>
      <c r="E7">
        <v>1</v>
      </c>
      <c r="F7">
        <v>1</v>
      </c>
      <c r="G7">
        <v>0</v>
      </c>
      <c r="H7">
        <v>0</v>
      </c>
      <c r="I7">
        <v>0</v>
      </c>
      <c r="J7">
        <v>1</v>
      </c>
      <c r="K7">
        <v>1</v>
      </c>
      <c r="L7">
        <v>0</v>
      </c>
      <c r="M7">
        <v>0</v>
      </c>
    </row>
    <row r="8" spans="1:13" ht="25" x14ac:dyDescent="0.2">
      <c r="A8" s="4" t="s">
        <v>328</v>
      </c>
      <c r="B8" s="6" t="s">
        <v>28</v>
      </c>
      <c r="C8" s="6" t="s">
        <v>284</v>
      </c>
      <c r="D8" s="6" t="s">
        <v>272</v>
      </c>
      <c r="E8">
        <v>1</v>
      </c>
      <c r="F8">
        <v>1</v>
      </c>
      <c r="G8">
        <v>0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</row>
    <row r="9" spans="1:13" x14ac:dyDescent="0.2">
      <c r="A9" s="4" t="s">
        <v>329</v>
      </c>
      <c r="B9" s="6" t="s">
        <v>272</v>
      </c>
      <c r="C9" s="6" t="s">
        <v>8</v>
      </c>
      <c r="D9" s="6" t="s">
        <v>434</v>
      </c>
      <c r="E9">
        <v>1</v>
      </c>
      <c r="F9">
        <v>1</v>
      </c>
      <c r="G9">
        <v>0</v>
      </c>
      <c r="H9">
        <v>0</v>
      </c>
      <c r="I9">
        <v>0</v>
      </c>
      <c r="J9">
        <v>1</v>
      </c>
      <c r="K9">
        <v>0</v>
      </c>
      <c r="L9">
        <v>0</v>
      </c>
      <c r="M9">
        <v>0</v>
      </c>
    </row>
    <row r="10" spans="1:13" x14ac:dyDescent="0.2">
      <c r="A10" s="4" t="s">
        <v>330</v>
      </c>
      <c r="B10" s="15" t="s">
        <v>28</v>
      </c>
      <c r="C10" s="15" t="s">
        <v>284</v>
      </c>
      <c r="D10" s="15" t="s">
        <v>5</v>
      </c>
      <c r="E10">
        <v>1</v>
      </c>
      <c r="F10">
        <v>1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3" x14ac:dyDescent="0.2">
      <c r="A11" s="4" t="s">
        <v>331</v>
      </c>
      <c r="B11" s="6" t="s">
        <v>342</v>
      </c>
      <c r="C11" s="6" t="s">
        <v>332</v>
      </c>
      <c r="D11" s="6" t="s">
        <v>435</v>
      </c>
      <c r="E11">
        <v>0</v>
      </c>
      <c r="F11">
        <v>1</v>
      </c>
      <c r="G11">
        <v>1</v>
      </c>
      <c r="H11">
        <v>1</v>
      </c>
      <c r="I11">
        <v>0</v>
      </c>
      <c r="J11">
        <v>0</v>
      </c>
      <c r="K11">
        <v>0</v>
      </c>
      <c r="L11">
        <v>1</v>
      </c>
      <c r="M11">
        <v>0</v>
      </c>
    </row>
    <row r="12" spans="1:13" x14ac:dyDescent="0.2">
      <c r="A12" s="4" t="s">
        <v>333</v>
      </c>
      <c r="B12" s="6" t="s">
        <v>5</v>
      </c>
      <c r="C12" s="6" t="s">
        <v>179</v>
      </c>
      <c r="D12" s="6" t="s">
        <v>203</v>
      </c>
      <c r="E12">
        <v>0</v>
      </c>
      <c r="F12">
        <v>0</v>
      </c>
      <c r="G12">
        <v>1</v>
      </c>
      <c r="H12">
        <v>1</v>
      </c>
      <c r="I12">
        <v>0</v>
      </c>
      <c r="J12">
        <v>0</v>
      </c>
      <c r="K12">
        <v>0</v>
      </c>
      <c r="L12" s="22">
        <v>0</v>
      </c>
      <c r="M12">
        <v>0</v>
      </c>
    </row>
    <row r="13" spans="1:13" ht="25" x14ac:dyDescent="0.2">
      <c r="A13" s="4" t="s">
        <v>334</v>
      </c>
      <c r="B13" s="15" t="s">
        <v>88</v>
      </c>
      <c r="C13" s="15" t="s">
        <v>262</v>
      </c>
      <c r="D13" s="15" t="s">
        <v>10</v>
      </c>
      <c r="E13">
        <v>0</v>
      </c>
      <c r="F13">
        <v>0</v>
      </c>
      <c r="G13">
        <v>0</v>
      </c>
      <c r="H13">
        <v>0</v>
      </c>
      <c r="I13">
        <v>1</v>
      </c>
      <c r="J13">
        <v>1</v>
      </c>
      <c r="K13">
        <v>0</v>
      </c>
      <c r="L13">
        <v>1</v>
      </c>
      <c r="M13">
        <v>0</v>
      </c>
    </row>
    <row r="14" spans="1:13" ht="37" x14ac:dyDescent="0.2">
      <c r="A14" s="4" t="s">
        <v>335</v>
      </c>
      <c r="B14" s="6" t="s">
        <v>88</v>
      </c>
      <c r="C14" s="6" t="s">
        <v>336</v>
      </c>
      <c r="D14" s="6" t="s">
        <v>8</v>
      </c>
      <c r="E14">
        <v>1</v>
      </c>
      <c r="F14">
        <v>1</v>
      </c>
      <c r="G14">
        <v>0</v>
      </c>
      <c r="H14">
        <v>0</v>
      </c>
      <c r="I14">
        <v>1</v>
      </c>
      <c r="J14">
        <v>1</v>
      </c>
      <c r="K14">
        <v>0</v>
      </c>
      <c r="L14">
        <v>0</v>
      </c>
      <c r="M14">
        <v>0</v>
      </c>
    </row>
    <row r="15" spans="1:13" x14ac:dyDescent="0.2">
      <c r="A15" s="4" t="s">
        <v>337</v>
      </c>
      <c r="B15" s="15" t="s">
        <v>343</v>
      </c>
      <c r="C15" s="15" t="s">
        <v>338</v>
      </c>
      <c r="D15" s="15" t="s">
        <v>5</v>
      </c>
      <c r="E15">
        <v>1</v>
      </c>
      <c r="F15">
        <v>1</v>
      </c>
      <c r="G15">
        <v>1</v>
      </c>
      <c r="H15">
        <v>0</v>
      </c>
      <c r="I15">
        <v>1</v>
      </c>
      <c r="J15">
        <v>0</v>
      </c>
      <c r="K15">
        <v>0</v>
      </c>
      <c r="L15">
        <v>0</v>
      </c>
      <c r="M15">
        <v>0</v>
      </c>
    </row>
    <row r="16" spans="1:13" ht="25" x14ac:dyDescent="0.2">
      <c r="A16" s="4" t="s">
        <v>339</v>
      </c>
      <c r="B16" s="15" t="s">
        <v>344</v>
      </c>
      <c r="C16" s="15" t="s">
        <v>317</v>
      </c>
      <c r="D16" s="15" t="s">
        <v>9</v>
      </c>
      <c r="E16">
        <v>0</v>
      </c>
      <c r="F16">
        <v>1</v>
      </c>
      <c r="G16">
        <v>0</v>
      </c>
      <c r="H16">
        <v>0</v>
      </c>
      <c r="I16">
        <v>1</v>
      </c>
      <c r="J16">
        <v>1</v>
      </c>
      <c r="K16">
        <v>1</v>
      </c>
      <c r="L16">
        <v>0</v>
      </c>
      <c r="M16">
        <v>0</v>
      </c>
    </row>
    <row r="17" spans="1:13" ht="25" x14ac:dyDescent="0.2">
      <c r="A17" s="4" t="s">
        <v>340</v>
      </c>
      <c r="B17" s="15" t="s">
        <v>345</v>
      </c>
      <c r="C17" s="15" t="s">
        <v>310</v>
      </c>
      <c r="D17" s="15" t="s">
        <v>9</v>
      </c>
      <c r="E17">
        <v>0</v>
      </c>
      <c r="F17">
        <v>0</v>
      </c>
      <c r="G17">
        <v>1</v>
      </c>
      <c r="H17">
        <v>0</v>
      </c>
      <c r="I17">
        <v>0</v>
      </c>
      <c r="J17">
        <v>1</v>
      </c>
      <c r="K17">
        <v>1</v>
      </c>
      <c r="L17">
        <v>1</v>
      </c>
      <c r="M17">
        <v>0</v>
      </c>
    </row>
    <row r="18" spans="1:13" x14ac:dyDescent="0.2">
      <c r="A18" s="12" t="s">
        <v>31</v>
      </c>
      <c r="B18" s="15" t="s">
        <v>32</v>
      </c>
      <c r="C18" s="15" t="s">
        <v>33</v>
      </c>
      <c r="D18" s="15" t="s">
        <v>28</v>
      </c>
      <c r="E18">
        <v>1</v>
      </c>
      <c r="F18">
        <v>1</v>
      </c>
      <c r="G18">
        <v>1</v>
      </c>
      <c r="H18">
        <v>0</v>
      </c>
      <c r="I18">
        <v>0</v>
      </c>
      <c r="J18">
        <v>1</v>
      </c>
      <c r="K18">
        <v>0</v>
      </c>
      <c r="L18">
        <v>0</v>
      </c>
      <c r="M18">
        <v>0</v>
      </c>
    </row>
    <row r="19" spans="1:13" x14ac:dyDescent="0.2">
      <c r="A19" s="12" t="s">
        <v>403</v>
      </c>
      <c r="B19" s="14" t="s">
        <v>17</v>
      </c>
      <c r="C19" s="14" t="s">
        <v>3</v>
      </c>
      <c r="D19" s="14" t="s">
        <v>18</v>
      </c>
      <c r="E19">
        <v>1</v>
      </c>
      <c r="F19">
        <v>1</v>
      </c>
      <c r="G19" s="22">
        <v>0</v>
      </c>
      <c r="H19">
        <v>0</v>
      </c>
      <c r="I19">
        <v>1</v>
      </c>
      <c r="J19">
        <v>0</v>
      </c>
      <c r="K19">
        <v>0</v>
      </c>
      <c r="L19">
        <v>0</v>
      </c>
      <c r="M19">
        <v>0</v>
      </c>
    </row>
    <row r="20" spans="1:13" x14ac:dyDescent="0.2">
      <c r="A20" s="12" t="s">
        <v>100</v>
      </c>
      <c r="B20" s="15" t="s">
        <v>101</v>
      </c>
      <c r="C20" s="15" t="s">
        <v>102</v>
      </c>
      <c r="D20" s="15" t="s">
        <v>7</v>
      </c>
      <c r="E20">
        <v>1</v>
      </c>
      <c r="F20">
        <v>0</v>
      </c>
      <c r="G20">
        <v>1</v>
      </c>
      <c r="H20">
        <v>0</v>
      </c>
      <c r="I20">
        <v>1</v>
      </c>
      <c r="J20">
        <v>1</v>
      </c>
      <c r="K20">
        <v>0</v>
      </c>
      <c r="L20">
        <v>0</v>
      </c>
      <c r="M20">
        <v>0</v>
      </c>
    </row>
    <row r="21" spans="1:13" x14ac:dyDescent="0.2">
      <c r="A21" s="12" t="s">
        <v>404</v>
      </c>
      <c r="B21" s="14" t="s">
        <v>112</v>
      </c>
      <c r="C21" s="14" t="s">
        <v>113</v>
      </c>
      <c r="D21" s="14" t="s">
        <v>7</v>
      </c>
      <c r="E21">
        <v>1</v>
      </c>
      <c r="F21">
        <v>0</v>
      </c>
      <c r="G21">
        <v>1</v>
      </c>
      <c r="H21">
        <v>0</v>
      </c>
      <c r="I21">
        <v>1</v>
      </c>
      <c r="J21">
        <v>1</v>
      </c>
      <c r="K21">
        <v>0</v>
      </c>
      <c r="L21">
        <v>0</v>
      </c>
      <c r="M21">
        <v>0</v>
      </c>
    </row>
    <row r="22" spans="1:13" x14ac:dyDescent="0.2">
      <c r="A22" s="12" t="s">
        <v>405</v>
      </c>
      <c r="B22" s="15" t="s">
        <v>107</v>
      </c>
      <c r="C22" s="15" t="s">
        <v>8</v>
      </c>
      <c r="D22" s="15" t="s">
        <v>7</v>
      </c>
      <c r="E22">
        <v>1</v>
      </c>
      <c r="F22">
        <v>0</v>
      </c>
      <c r="G22">
        <v>0</v>
      </c>
      <c r="H22">
        <v>0</v>
      </c>
      <c r="I22">
        <v>1</v>
      </c>
      <c r="J22">
        <v>1</v>
      </c>
      <c r="K22">
        <v>0</v>
      </c>
      <c r="L22">
        <v>0</v>
      </c>
      <c r="M22">
        <v>0</v>
      </c>
    </row>
    <row r="23" spans="1:13" x14ac:dyDescent="0.2">
      <c r="A23" s="12" t="s">
        <v>406</v>
      </c>
      <c r="B23" s="14" t="s">
        <v>120</v>
      </c>
      <c r="C23" s="14" t="s">
        <v>121</v>
      </c>
      <c r="D23" s="14" t="s">
        <v>122</v>
      </c>
      <c r="E23">
        <v>0</v>
      </c>
      <c r="F23">
        <v>0</v>
      </c>
      <c r="G23">
        <v>1</v>
      </c>
      <c r="H23">
        <v>1</v>
      </c>
      <c r="I23">
        <v>1</v>
      </c>
      <c r="J23">
        <v>0</v>
      </c>
      <c r="K23">
        <v>1</v>
      </c>
      <c r="L23">
        <v>0</v>
      </c>
      <c r="M23">
        <v>0</v>
      </c>
    </row>
    <row r="24" spans="1:13" ht="24" x14ac:dyDescent="0.2">
      <c r="A24" s="12" t="s">
        <v>407</v>
      </c>
      <c r="B24" s="15" t="s">
        <v>107</v>
      </c>
      <c r="C24" s="15" t="s">
        <v>8</v>
      </c>
      <c r="D24" s="15" t="s">
        <v>7</v>
      </c>
      <c r="E24">
        <v>1</v>
      </c>
      <c r="F24">
        <v>0</v>
      </c>
      <c r="G24">
        <v>0</v>
      </c>
      <c r="H24">
        <v>0</v>
      </c>
      <c r="I24">
        <v>1</v>
      </c>
      <c r="J24">
        <v>1</v>
      </c>
      <c r="K24" s="22">
        <v>0</v>
      </c>
      <c r="L24">
        <v>0</v>
      </c>
      <c r="M24">
        <v>0</v>
      </c>
    </row>
    <row r="25" spans="1:13" ht="36" x14ac:dyDescent="0.2">
      <c r="A25" s="12" t="s">
        <v>408</v>
      </c>
      <c r="B25" s="14" t="s">
        <v>124</v>
      </c>
      <c r="C25" s="14" t="s">
        <v>125</v>
      </c>
      <c r="D25" s="14" t="s">
        <v>126</v>
      </c>
      <c r="E25">
        <v>0</v>
      </c>
      <c r="F25">
        <v>1</v>
      </c>
      <c r="G25">
        <v>1</v>
      </c>
      <c r="H25">
        <v>0</v>
      </c>
      <c r="I25">
        <v>1</v>
      </c>
      <c r="J25">
        <v>0</v>
      </c>
      <c r="K25">
        <v>1</v>
      </c>
      <c r="L25">
        <v>0</v>
      </c>
      <c r="M25">
        <v>0</v>
      </c>
    </row>
    <row r="26" spans="1:13" x14ac:dyDescent="0.2">
      <c r="A26" s="12" t="s">
        <v>409</v>
      </c>
      <c r="B26" s="14" t="s">
        <v>134</v>
      </c>
      <c r="C26" s="14" t="s">
        <v>135</v>
      </c>
      <c r="D26" s="14" t="s">
        <v>15</v>
      </c>
      <c r="E26">
        <v>1</v>
      </c>
      <c r="F26">
        <v>1</v>
      </c>
      <c r="G26">
        <v>0</v>
      </c>
      <c r="H26">
        <v>0</v>
      </c>
      <c r="I26">
        <v>1</v>
      </c>
      <c r="J26">
        <v>1</v>
      </c>
      <c r="K26">
        <v>1</v>
      </c>
      <c r="L26">
        <v>0</v>
      </c>
      <c r="M26">
        <v>0</v>
      </c>
    </row>
    <row r="27" spans="1:13" x14ac:dyDescent="0.2">
      <c r="A27" s="12" t="s">
        <v>410</v>
      </c>
      <c r="B27" s="14" t="s">
        <v>138</v>
      </c>
      <c r="C27" s="14" t="s">
        <v>9</v>
      </c>
      <c r="D27" s="14" t="s">
        <v>139</v>
      </c>
      <c r="E27">
        <v>0</v>
      </c>
      <c r="F27">
        <v>0</v>
      </c>
      <c r="G27">
        <v>1</v>
      </c>
      <c r="H27">
        <v>1</v>
      </c>
      <c r="I27" s="22">
        <v>0</v>
      </c>
      <c r="J27" s="22">
        <v>0</v>
      </c>
      <c r="K27">
        <v>1</v>
      </c>
      <c r="L27">
        <v>0</v>
      </c>
      <c r="M27">
        <v>0</v>
      </c>
    </row>
    <row r="28" spans="1:13" x14ac:dyDescent="0.2">
      <c r="A28" s="12" t="s">
        <v>145</v>
      </c>
      <c r="B28" s="14" t="s">
        <v>146</v>
      </c>
      <c r="C28" s="14" t="s">
        <v>147</v>
      </c>
      <c r="D28" s="14" t="s">
        <v>139</v>
      </c>
      <c r="E28">
        <v>0</v>
      </c>
      <c r="F28">
        <v>0</v>
      </c>
      <c r="G28">
        <v>1</v>
      </c>
      <c r="H28">
        <v>1</v>
      </c>
      <c r="I28" s="22">
        <v>0</v>
      </c>
      <c r="J28">
        <v>1</v>
      </c>
      <c r="K28">
        <v>1</v>
      </c>
      <c r="L28">
        <v>0</v>
      </c>
      <c r="M28">
        <v>0</v>
      </c>
    </row>
    <row r="29" spans="1:13" x14ac:dyDescent="0.2">
      <c r="A29" s="12" t="s">
        <v>411</v>
      </c>
      <c r="B29" s="14" t="s">
        <v>44</v>
      </c>
      <c r="C29" s="14" t="s">
        <v>358</v>
      </c>
      <c r="D29" s="14" t="s">
        <v>150</v>
      </c>
      <c r="E29">
        <v>0</v>
      </c>
      <c r="F29">
        <v>0</v>
      </c>
      <c r="G29">
        <v>1</v>
      </c>
      <c r="H29">
        <v>1</v>
      </c>
      <c r="I29" s="22">
        <v>0</v>
      </c>
      <c r="J29" s="22">
        <v>0</v>
      </c>
      <c r="K29">
        <v>0</v>
      </c>
      <c r="L29">
        <v>1</v>
      </c>
      <c r="M29">
        <v>0</v>
      </c>
    </row>
    <row r="30" spans="1:13" x14ac:dyDescent="0.2">
      <c r="A30" s="12" t="s">
        <v>153</v>
      </c>
      <c r="B30" s="14" t="s">
        <v>154</v>
      </c>
      <c r="C30" s="14" t="s">
        <v>155</v>
      </c>
      <c r="D30" s="14" t="s">
        <v>156</v>
      </c>
      <c r="E30">
        <v>1</v>
      </c>
      <c r="F30">
        <v>1</v>
      </c>
      <c r="G30">
        <v>0</v>
      </c>
      <c r="H30">
        <v>0</v>
      </c>
      <c r="I30">
        <v>1</v>
      </c>
      <c r="J30">
        <v>1</v>
      </c>
      <c r="K30">
        <v>0</v>
      </c>
      <c r="L30">
        <v>0</v>
      </c>
      <c r="M30">
        <v>1</v>
      </c>
    </row>
    <row r="32" spans="1:13" ht="16" x14ac:dyDescent="0.2">
      <c r="E32" s="11" t="s">
        <v>3</v>
      </c>
      <c r="F32" s="11" t="s">
        <v>4</v>
      </c>
      <c r="G32" s="11" t="s">
        <v>5</v>
      </c>
      <c r="H32" s="11" t="s">
        <v>6</v>
      </c>
      <c r="I32" s="11" t="s">
        <v>7</v>
      </c>
      <c r="J32" s="11" t="s">
        <v>8</v>
      </c>
      <c r="K32" s="11" t="s">
        <v>9</v>
      </c>
      <c r="L32" s="11" t="s">
        <v>10</v>
      </c>
      <c r="M32" s="11" t="s">
        <v>11</v>
      </c>
    </row>
    <row r="33" spans="1:14" x14ac:dyDescent="0.2">
      <c r="E33">
        <f t="shared" ref="E33:M33" si="0">SUM(E3:E30)</f>
        <v>18</v>
      </c>
      <c r="F33">
        <f t="shared" si="0"/>
        <v>17</v>
      </c>
      <c r="G33">
        <f t="shared" si="0"/>
        <v>13</v>
      </c>
      <c r="H33">
        <f t="shared" si="0"/>
        <v>6</v>
      </c>
      <c r="I33">
        <f t="shared" si="0"/>
        <v>15</v>
      </c>
      <c r="J33">
        <f t="shared" si="0"/>
        <v>15</v>
      </c>
      <c r="K33">
        <f t="shared" si="0"/>
        <v>8</v>
      </c>
      <c r="L33">
        <f t="shared" si="0"/>
        <v>4</v>
      </c>
      <c r="M33">
        <f t="shared" si="0"/>
        <v>4</v>
      </c>
      <c r="N33">
        <f>SUM(E33:M33)</f>
        <v>100</v>
      </c>
    </row>
    <row r="34" spans="1:14" x14ac:dyDescent="0.2">
      <c r="E34">
        <v>10</v>
      </c>
      <c r="F34">
        <v>11</v>
      </c>
      <c r="G34">
        <v>15</v>
      </c>
      <c r="H34">
        <v>22</v>
      </c>
      <c r="I34">
        <v>13</v>
      </c>
      <c r="J34">
        <v>13</v>
      </c>
      <c r="K34">
        <v>20</v>
      </c>
      <c r="L34">
        <v>24</v>
      </c>
      <c r="M34">
        <v>24</v>
      </c>
    </row>
    <row r="35" spans="1:14" x14ac:dyDescent="0.2">
      <c r="A35" s="12"/>
    </row>
    <row r="36" spans="1:14" x14ac:dyDescent="0.2">
      <c r="A36" s="12"/>
      <c r="E36">
        <v>18</v>
      </c>
      <c r="F36">
        <v>17</v>
      </c>
      <c r="G36">
        <v>13</v>
      </c>
      <c r="H36">
        <v>6</v>
      </c>
      <c r="I36">
        <v>15</v>
      </c>
      <c r="J36">
        <v>15</v>
      </c>
      <c r="K36">
        <v>8</v>
      </c>
      <c r="L36">
        <v>4</v>
      </c>
      <c r="M36">
        <v>4</v>
      </c>
    </row>
  </sheetData>
  <conditionalFormatting sqref="E3:M3 E25:M26 E24:J24 L24:M24 E30:M30 E27:H29 J28:M28 K29:M29 K27:M27 E13:M18 E12:K12 M12 E20:M23 E19:F19 H19:M19 E6:M11 E4:H5 J4:M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F3519-280B-7845-AAB6-7C84A06E825C}">
  <dimension ref="A1:K13"/>
  <sheetViews>
    <sheetView workbookViewId="0">
      <selection sqref="A1:C2"/>
    </sheetView>
  </sheetViews>
  <sheetFormatPr baseColWidth="10" defaultRowHeight="15" x14ac:dyDescent="0.2"/>
  <cols>
    <col min="1" max="1" width="34.6640625" customWidth="1"/>
    <col min="2" max="2" width="16" customWidth="1"/>
    <col min="3" max="3" width="20.5" bestFit="1" customWidth="1"/>
    <col min="5" max="5" width="23.6640625" bestFit="1" customWidth="1"/>
    <col min="7" max="7" width="20.5" bestFit="1" customWidth="1"/>
    <col min="9" max="9" width="25.1640625" bestFit="1" customWidth="1"/>
    <col min="11" max="11" width="12.1640625" bestFit="1" customWidth="1"/>
  </cols>
  <sheetData>
    <row r="1" spans="1:11" s="18" customFormat="1" ht="19" x14ac:dyDescent="0.25">
      <c r="A1" s="18" t="s">
        <v>447</v>
      </c>
      <c r="B1" s="18" t="s">
        <v>448</v>
      </c>
      <c r="C1" s="18" t="s">
        <v>449</v>
      </c>
      <c r="E1" s="18" t="s">
        <v>447</v>
      </c>
      <c r="F1" s="18" t="s">
        <v>448</v>
      </c>
      <c r="G1" s="18" t="s">
        <v>449</v>
      </c>
      <c r="I1" s="18" t="s">
        <v>447</v>
      </c>
      <c r="J1" s="18" t="s">
        <v>448</v>
      </c>
      <c r="K1" s="18" t="s">
        <v>449</v>
      </c>
    </row>
    <row r="2" spans="1:11" x14ac:dyDescent="0.2">
      <c r="A2" t="s">
        <v>153</v>
      </c>
      <c r="B2" t="s">
        <v>3</v>
      </c>
      <c r="C2">
        <v>1.2372E-6</v>
      </c>
      <c r="E2" t="s">
        <v>450</v>
      </c>
      <c r="F2" t="s">
        <v>3</v>
      </c>
      <c r="G2">
        <v>1.8399999999999999E-8</v>
      </c>
      <c r="I2" t="s">
        <v>456</v>
      </c>
      <c r="J2" t="s">
        <v>3</v>
      </c>
      <c r="K2">
        <v>5.5199999999999998E-8</v>
      </c>
    </row>
    <row r="3" spans="1:11" x14ac:dyDescent="0.2">
      <c r="A3" t="s">
        <v>41</v>
      </c>
      <c r="B3" t="s">
        <v>4</v>
      </c>
      <c r="C3">
        <v>5.0931999999999998E-6</v>
      </c>
      <c r="E3" t="s">
        <v>451</v>
      </c>
      <c r="F3" t="s">
        <v>4</v>
      </c>
      <c r="G3">
        <v>1.7429999999999999E-7</v>
      </c>
      <c r="I3" t="s">
        <v>41</v>
      </c>
      <c r="J3" t="s">
        <v>4</v>
      </c>
      <c r="K3">
        <v>5.0931999999999998E-6</v>
      </c>
    </row>
    <row r="4" spans="1:11" x14ac:dyDescent="0.2">
      <c r="A4" t="s">
        <v>442</v>
      </c>
      <c r="B4" t="s">
        <v>5</v>
      </c>
      <c r="C4">
        <v>9.1367000000000001E-6</v>
      </c>
      <c r="E4" t="s">
        <v>452</v>
      </c>
      <c r="F4" t="s">
        <v>5</v>
      </c>
      <c r="G4">
        <v>2.4689000000000002E-6</v>
      </c>
      <c r="I4" t="s">
        <v>457</v>
      </c>
      <c r="J4" t="s">
        <v>5</v>
      </c>
      <c r="K4">
        <v>9.7199999999999997E-7</v>
      </c>
    </row>
    <row r="5" spans="1:11" x14ac:dyDescent="0.2">
      <c r="A5" t="s">
        <v>443</v>
      </c>
      <c r="B5" t="s">
        <v>6</v>
      </c>
      <c r="C5">
        <v>3.5186000000000001E-6</v>
      </c>
      <c r="E5" t="s">
        <v>453</v>
      </c>
      <c r="F5" t="s">
        <v>6</v>
      </c>
      <c r="G5">
        <v>4.277E-7</v>
      </c>
      <c r="I5" t="s">
        <v>458</v>
      </c>
      <c r="J5" t="s">
        <v>6</v>
      </c>
      <c r="K5">
        <v>1.166E-7</v>
      </c>
    </row>
    <row r="6" spans="1:11" x14ac:dyDescent="0.2">
      <c r="A6" t="s">
        <v>444</v>
      </c>
      <c r="B6" t="s">
        <v>7</v>
      </c>
      <c r="C6">
        <v>1.9865E-6</v>
      </c>
      <c r="E6" t="s">
        <v>395</v>
      </c>
      <c r="F6" t="s">
        <v>7</v>
      </c>
      <c r="G6">
        <v>2.8926999999999998E-6</v>
      </c>
      <c r="I6" t="s">
        <v>459</v>
      </c>
      <c r="J6" t="s">
        <v>7</v>
      </c>
      <c r="K6">
        <v>4.4322999999999999E-6</v>
      </c>
    </row>
    <row r="7" spans="1:11" x14ac:dyDescent="0.2">
      <c r="A7" t="s">
        <v>445</v>
      </c>
      <c r="B7" t="s">
        <v>8</v>
      </c>
      <c r="C7">
        <v>9.5590000000000003E-7</v>
      </c>
      <c r="E7" t="s">
        <v>445</v>
      </c>
      <c r="F7" t="s">
        <v>8</v>
      </c>
      <c r="G7">
        <v>9.5590000000000003E-7</v>
      </c>
      <c r="I7" t="s">
        <v>460</v>
      </c>
      <c r="J7" t="s">
        <v>8</v>
      </c>
      <c r="K7">
        <v>3.6769999999999999E-7</v>
      </c>
    </row>
    <row r="8" spans="1:11" x14ac:dyDescent="0.2">
      <c r="A8" t="s">
        <v>145</v>
      </c>
      <c r="B8" t="s">
        <v>9</v>
      </c>
      <c r="C8">
        <v>6.9859999999999997E-7</v>
      </c>
      <c r="E8" t="s">
        <v>137</v>
      </c>
      <c r="F8" t="s">
        <v>9</v>
      </c>
      <c r="G8">
        <v>2.7798999999999998E-6</v>
      </c>
      <c r="I8" t="s">
        <v>137</v>
      </c>
      <c r="J8" t="s">
        <v>9</v>
      </c>
      <c r="K8">
        <v>2.7798999999999998E-6</v>
      </c>
    </row>
    <row r="9" spans="1:11" x14ac:dyDescent="0.2">
      <c r="A9" t="s">
        <v>446</v>
      </c>
      <c r="B9" t="s">
        <v>10</v>
      </c>
      <c r="C9">
        <v>5.5150000000000003E-7</v>
      </c>
      <c r="E9" t="s">
        <v>454</v>
      </c>
      <c r="F9" t="s">
        <v>10</v>
      </c>
      <c r="G9">
        <v>3.1881E-6</v>
      </c>
      <c r="I9" t="s">
        <v>461</v>
      </c>
      <c r="J9" t="s">
        <v>10</v>
      </c>
      <c r="K9">
        <v>3.0199999999999999E-8</v>
      </c>
    </row>
    <row r="10" spans="1:11" x14ac:dyDescent="0.2">
      <c r="A10" t="s">
        <v>56</v>
      </c>
      <c r="B10" t="s">
        <v>11</v>
      </c>
      <c r="C10">
        <v>5.4020000000000003E-7</v>
      </c>
      <c r="E10" t="s">
        <v>455</v>
      </c>
      <c r="F10" t="s">
        <v>11</v>
      </c>
      <c r="G10">
        <v>6.8202999999999997E-6</v>
      </c>
      <c r="I10" t="s">
        <v>462</v>
      </c>
      <c r="J10" t="s">
        <v>11</v>
      </c>
      <c r="K10">
        <v>7.8499999999999995E-8</v>
      </c>
    </row>
    <row r="13" spans="1:11" x14ac:dyDescent="0.2">
      <c r="A13" s="17"/>
    </row>
  </sheetData>
  <hyperlinks>
    <hyperlink ref="A10" r:id="rId1" location="_ftn1" display="applewebdata://85167992-75E8-41F1-80BE-8B3DB91AB9B9/ - _ftn1" xr:uid="{D65943CE-5FB3-294E-86FE-A1B898CC3465}"/>
  </hyperlinks>
  <pageMargins left="0.7" right="0.7" top="0.75" bottom="0.75" header="0.3" footer="0.3"/>
  <pageSetup paperSize="9" orientation="portrait" horizontalDpi="0" verticalDpi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9367A-A055-A940-A542-F2ECF1325FF2}">
  <dimension ref="A1:J7"/>
  <sheetViews>
    <sheetView workbookViewId="0">
      <selection activeCell="M27" sqref="M27"/>
    </sheetView>
  </sheetViews>
  <sheetFormatPr baseColWidth="10" defaultRowHeight="15" x14ac:dyDescent="0.2"/>
  <sheetData>
    <row r="1" spans="1:10" x14ac:dyDescent="0.2">
      <c r="A1" s="31"/>
      <c r="B1" s="31" t="s">
        <v>3</v>
      </c>
      <c r="C1" s="31" t="s">
        <v>4</v>
      </c>
      <c r="D1" s="31" t="s">
        <v>5</v>
      </c>
      <c r="E1" s="31" t="s">
        <v>6</v>
      </c>
      <c r="F1" s="31" t="s">
        <v>7</v>
      </c>
      <c r="G1" s="31" t="s">
        <v>8</v>
      </c>
      <c r="H1" s="31" t="s">
        <v>9</v>
      </c>
      <c r="I1" s="31" t="s">
        <v>10</v>
      </c>
      <c r="J1" s="31" t="s">
        <v>11</v>
      </c>
    </row>
    <row r="2" spans="1:10" x14ac:dyDescent="0.2">
      <c r="A2" s="32" t="s">
        <v>436</v>
      </c>
      <c r="B2" s="31">
        <v>15</v>
      </c>
      <c r="C2" s="31">
        <v>13</v>
      </c>
      <c r="D2" s="31">
        <v>15</v>
      </c>
      <c r="E2" s="31">
        <v>10</v>
      </c>
      <c r="F2" s="31">
        <v>13</v>
      </c>
      <c r="G2" s="31">
        <v>13</v>
      </c>
      <c r="H2" s="31">
        <v>9</v>
      </c>
      <c r="I2" s="31">
        <v>8</v>
      </c>
      <c r="J2" s="31">
        <v>5</v>
      </c>
    </row>
    <row r="3" spans="1:10" x14ac:dyDescent="0.2">
      <c r="A3" s="32" t="s">
        <v>441</v>
      </c>
      <c r="B3" s="31">
        <v>13</v>
      </c>
      <c r="C3" s="31">
        <v>12</v>
      </c>
      <c r="D3" s="31">
        <v>16</v>
      </c>
      <c r="E3" s="31">
        <v>13</v>
      </c>
      <c r="F3" s="31">
        <v>13</v>
      </c>
      <c r="G3" s="31">
        <v>13</v>
      </c>
      <c r="H3" s="31">
        <v>9</v>
      </c>
      <c r="I3" s="31">
        <v>9</v>
      </c>
      <c r="J3" s="31">
        <v>4</v>
      </c>
    </row>
    <row r="4" spans="1:10" x14ac:dyDescent="0.2">
      <c r="A4" s="32" t="s">
        <v>437</v>
      </c>
      <c r="B4" s="31">
        <v>16</v>
      </c>
      <c r="C4" s="31">
        <v>14</v>
      </c>
      <c r="D4" s="31">
        <v>15</v>
      </c>
      <c r="E4" s="31">
        <v>9</v>
      </c>
      <c r="F4" s="31">
        <v>15</v>
      </c>
      <c r="G4" s="31">
        <v>13</v>
      </c>
      <c r="H4" s="31">
        <v>8</v>
      </c>
      <c r="I4" s="31">
        <v>5</v>
      </c>
      <c r="J4" s="31">
        <v>6</v>
      </c>
    </row>
    <row r="5" spans="1:10" x14ac:dyDescent="0.2">
      <c r="A5" s="32" t="s">
        <v>438</v>
      </c>
      <c r="B5" s="31">
        <v>18</v>
      </c>
      <c r="C5" s="31">
        <v>13</v>
      </c>
      <c r="D5" s="31">
        <v>15</v>
      </c>
      <c r="E5" s="31">
        <v>9</v>
      </c>
      <c r="F5" s="31">
        <v>12</v>
      </c>
      <c r="G5" s="31">
        <v>13</v>
      </c>
      <c r="H5" s="31">
        <v>5</v>
      </c>
      <c r="I5" s="31">
        <v>7</v>
      </c>
      <c r="J5" s="31">
        <v>8</v>
      </c>
    </row>
    <row r="6" spans="1:10" x14ac:dyDescent="0.2">
      <c r="A6" s="32" t="s">
        <v>439</v>
      </c>
      <c r="B6" s="31">
        <v>16</v>
      </c>
      <c r="C6" s="31">
        <v>13</v>
      </c>
      <c r="D6" s="31">
        <v>17</v>
      </c>
      <c r="E6" s="31">
        <v>10</v>
      </c>
      <c r="F6" s="31">
        <v>14</v>
      </c>
      <c r="G6" s="31">
        <v>11</v>
      </c>
      <c r="H6" s="31">
        <v>7</v>
      </c>
      <c r="I6" s="31">
        <v>5</v>
      </c>
      <c r="J6" s="31">
        <v>7</v>
      </c>
    </row>
    <row r="7" spans="1:10" x14ac:dyDescent="0.2">
      <c r="A7" s="32" t="s">
        <v>440</v>
      </c>
      <c r="B7" s="31">
        <v>18</v>
      </c>
      <c r="C7" s="31">
        <v>17</v>
      </c>
      <c r="D7" s="31">
        <v>13</v>
      </c>
      <c r="E7" s="31">
        <v>6</v>
      </c>
      <c r="F7" s="31">
        <v>15</v>
      </c>
      <c r="G7" s="31">
        <v>15</v>
      </c>
      <c r="H7" s="31">
        <v>8</v>
      </c>
      <c r="I7" s="31">
        <v>4</v>
      </c>
      <c r="J7" s="31">
        <v>4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8FBAC-EAB2-8A46-9F7E-F5738FB79F6C}">
  <dimension ref="A1:S28"/>
  <sheetViews>
    <sheetView workbookViewId="0">
      <selection sqref="A1:J7"/>
    </sheetView>
  </sheetViews>
  <sheetFormatPr baseColWidth="10" defaultRowHeight="15" x14ac:dyDescent="0.2"/>
  <sheetData>
    <row r="1" spans="1:19" x14ac:dyDescent="0.2">
      <c r="A1" s="29"/>
      <c r="B1" s="29" t="s">
        <v>3</v>
      </c>
      <c r="C1" s="29" t="s">
        <v>4</v>
      </c>
      <c r="D1" s="29" t="s">
        <v>5</v>
      </c>
      <c r="E1" s="29" t="s">
        <v>6</v>
      </c>
      <c r="F1" s="29" t="s">
        <v>7</v>
      </c>
      <c r="G1" s="29" t="s">
        <v>8</v>
      </c>
      <c r="H1" s="29" t="s">
        <v>9</v>
      </c>
      <c r="I1" s="29" t="s">
        <v>10</v>
      </c>
      <c r="J1" s="29" t="s">
        <v>11</v>
      </c>
    </row>
    <row r="2" spans="1:19" x14ac:dyDescent="0.2">
      <c r="A2" s="30" t="s">
        <v>436</v>
      </c>
      <c r="B2" s="29">
        <v>15.38</v>
      </c>
      <c r="C2" s="29">
        <v>13.46</v>
      </c>
      <c r="D2" s="29">
        <v>14.9</v>
      </c>
      <c r="E2" s="29">
        <v>9.6199999999999992</v>
      </c>
      <c r="F2" s="29">
        <v>12.5</v>
      </c>
      <c r="G2" s="29">
        <v>12.98</v>
      </c>
      <c r="H2" s="29">
        <v>8.65</v>
      </c>
      <c r="I2" s="29">
        <v>7.69</v>
      </c>
      <c r="J2" s="29">
        <v>4.8099999999999996</v>
      </c>
      <c r="K2">
        <f t="shared" ref="K2:K7" si="0">SUM(B2:J2)</f>
        <v>99.990000000000009</v>
      </c>
    </row>
    <row r="3" spans="1:19" x14ac:dyDescent="0.2">
      <c r="A3" s="30" t="s">
        <v>441</v>
      </c>
      <c r="B3" s="29">
        <v>13.28</v>
      </c>
      <c r="C3" s="29">
        <v>11.71</v>
      </c>
      <c r="D3" s="29">
        <v>15.62</v>
      </c>
      <c r="E3" s="29">
        <v>12.5</v>
      </c>
      <c r="F3" s="29">
        <v>13.28</v>
      </c>
      <c r="G3" s="29">
        <v>12.5</v>
      </c>
      <c r="H3" s="29">
        <v>8.59</v>
      </c>
      <c r="I3" s="29">
        <v>8.59</v>
      </c>
      <c r="J3" s="29">
        <v>3.9</v>
      </c>
      <c r="K3">
        <f t="shared" si="0"/>
        <v>99.970000000000013</v>
      </c>
    </row>
    <row r="4" spans="1:19" x14ac:dyDescent="0.2">
      <c r="A4" s="30" t="s">
        <v>437</v>
      </c>
      <c r="B4" s="29">
        <v>15.74</v>
      </c>
      <c r="C4" s="29">
        <v>13.7</v>
      </c>
      <c r="D4" s="29">
        <v>14.72</v>
      </c>
      <c r="E4" s="29">
        <v>8.6300000000000008</v>
      </c>
      <c r="F4" s="29">
        <v>15.22</v>
      </c>
      <c r="G4" s="29">
        <v>13.2</v>
      </c>
      <c r="H4" s="29">
        <v>8.1199999999999992</v>
      </c>
      <c r="I4" s="29">
        <v>5.07</v>
      </c>
      <c r="J4" s="29">
        <v>5.58</v>
      </c>
      <c r="K4">
        <f t="shared" si="0"/>
        <v>99.98</v>
      </c>
    </row>
    <row r="5" spans="1:19" x14ac:dyDescent="0.2">
      <c r="A5" s="30" t="s">
        <v>438</v>
      </c>
      <c r="B5" s="29">
        <v>18.29</v>
      </c>
      <c r="C5" s="29">
        <v>13.14</v>
      </c>
      <c r="D5" s="29">
        <v>15.43</v>
      </c>
      <c r="E5" s="29">
        <v>8.57</v>
      </c>
      <c r="F5" s="29">
        <v>12</v>
      </c>
      <c r="G5" s="29">
        <v>13.14</v>
      </c>
      <c r="H5" s="29">
        <v>4.57</v>
      </c>
      <c r="I5" s="29">
        <v>6.85</v>
      </c>
      <c r="J5" s="29">
        <v>8</v>
      </c>
      <c r="K5">
        <f t="shared" si="0"/>
        <v>99.990000000000009</v>
      </c>
    </row>
    <row r="6" spans="1:19" x14ac:dyDescent="0.2">
      <c r="A6" s="30" t="s">
        <v>439</v>
      </c>
      <c r="B6" s="29">
        <v>15.57</v>
      </c>
      <c r="C6" s="29">
        <v>13.17</v>
      </c>
      <c r="D6" s="29">
        <v>17.37</v>
      </c>
      <c r="E6" s="29">
        <v>9.58</v>
      </c>
      <c r="F6" s="29">
        <v>14.37</v>
      </c>
      <c r="G6" s="29">
        <v>11.38</v>
      </c>
      <c r="H6" s="29">
        <v>6.59</v>
      </c>
      <c r="I6" s="29">
        <v>5.39</v>
      </c>
      <c r="J6" s="29">
        <v>6.59</v>
      </c>
      <c r="K6">
        <f t="shared" si="0"/>
        <v>100.01</v>
      </c>
    </row>
    <row r="7" spans="1:19" x14ac:dyDescent="0.2">
      <c r="A7" s="30" t="s">
        <v>440</v>
      </c>
      <c r="B7" s="29">
        <v>18</v>
      </c>
      <c r="C7" s="29">
        <v>17</v>
      </c>
      <c r="D7" s="29">
        <v>13</v>
      </c>
      <c r="E7" s="29">
        <v>6</v>
      </c>
      <c r="F7" s="29">
        <v>15</v>
      </c>
      <c r="G7" s="29">
        <v>15</v>
      </c>
      <c r="H7" s="29">
        <v>8</v>
      </c>
      <c r="I7" s="29">
        <v>4</v>
      </c>
      <c r="J7" s="29">
        <v>4</v>
      </c>
      <c r="K7">
        <f t="shared" si="0"/>
        <v>100</v>
      </c>
      <c r="L7">
        <f>_xlfn.CHISQ.TEST(A1:J7,J13:S19)</f>
        <v>0.99988620360970115</v>
      </c>
    </row>
    <row r="8" spans="1:19" x14ac:dyDescent="0.2">
      <c r="A8" s="8"/>
      <c r="B8" s="8">
        <f t="shared" ref="B8:K8" si="1">SUM(B2:B7)</f>
        <v>96.259999999999991</v>
      </c>
      <c r="C8" s="8">
        <f t="shared" si="1"/>
        <v>82.18</v>
      </c>
      <c r="D8" s="8">
        <f t="shared" si="1"/>
        <v>91.04</v>
      </c>
      <c r="E8" s="8">
        <f t="shared" si="1"/>
        <v>54.9</v>
      </c>
      <c r="F8" s="8">
        <f t="shared" si="1"/>
        <v>82.37</v>
      </c>
      <c r="G8" s="8">
        <f t="shared" si="1"/>
        <v>78.2</v>
      </c>
      <c r="H8" s="8">
        <f t="shared" si="1"/>
        <v>44.519999999999996</v>
      </c>
      <c r="I8" s="8">
        <f t="shared" si="1"/>
        <v>37.590000000000003</v>
      </c>
      <c r="J8" s="8">
        <f t="shared" si="1"/>
        <v>32.879999999999995</v>
      </c>
      <c r="K8" s="8">
        <f t="shared" si="1"/>
        <v>599.94000000000005</v>
      </c>
    </row>
    <row r="13" spans="1:19" x14ac:dyDescent="0.2">
      <c r="A13" s="8"/>
      <c r="B13" s="8" t="s">
        <v>463</v>
      </c>
      <c r="C13" s="8" t="s">
        <v>464</v>
      </c>
      <c r="D13" s="8" t="s">
        <v>465</v>
      </c>
      <c r="E13" s="8" t="s">
        <v>466</v>
      </c>
      <c r="F13" s="8" t="s">
        <v>467</v>
      </c>
      <c r="G13" s="8" t="s">
        <v>468</v>
      </c>
      <c r="J13" s="8"/>
      <c r="K13" t="s">
        <v>3</v>
      </c>
      <c r="L13" t="s">
        <v>4</v>
      </c>
      <c r="M13" t="s">
        <v>5</v>
      </c>
      <c r="N13" t="s">
        <v>6</v>
      </c>
      <c r="O13" t="s">
        <v>7</v>
      </c>
      <c r="P13" t="s">
        <v>8</v>
      </c>
      <c r="Q13" t="s">
        <v>9</v>
      </c>
      <c r="R13" t="s">
        <v>10</v>
      </c>
      <c r="S13" t="s">
        <v>11</v>
      </c>
    </row>
    <row r="14" spans="1:19" x14ac:dyDescent="0.2">
      <c r="A14" s="8" t="s">
        <v>3</v>
      </c>
      <c r="B14">
        <v>15.38</v>
      </c>
      <c r="C14">
        <v>13.28</v>
      </c>
      <c r="D14">
        <v>15.74</v>
      </c>
      <c r="E14">
        <v>18.29</v>
      </c>
      <c r="F14">
        <v>15.57</v>
      </c>
      <c r="G14">
        <v>18</v>
      </c>
      <c r="H14">
        <f t="shared" ref="H14:H22" si="2">SUM(B14:G14)</f>
        <v>96.259999999999991</v>
      </c>
      <c r="J14" s="8" t="s">
        <v>436</v>
      </c>
      <c r="K14">
        <v>10</v>
      </c>
      <c r="L14">
        <v>12</v>
      </c>
      <c r="M14">
        <v>15</v>
      </c>
      <c r="N14">
        <v>11</v>
      </c>
      <c r="O14">
        <v>12</v>
      </c>
      <c r="P14">
        <v>13</v>
      </c>
      <c r="Q14">
        <v>9</v>
      </c>
      <c r="R14">
        <v>7</v>
      </c>
      <c r="S14">
        <v>5</v>
      </c>
    </row>
    <row r="15" spans="1:19" x14ac:dyDescent="0.2">
      <c r="A15" s="8" t="s">
        <v>4</v>
      </c>
      <c r="B15">
        <v>13.46</v>
      </c>
      <c r="C15">
        <v>11.71</v>
      </c>
      <c r="D15">
        <v>13.7</v>
      </c>
      <c r="E15">
        <v>13.14</v>
      </c>
      <c r="F15">
        <v>13.17</v>
      </c>
      <c r="G15">
        <v>17</v>
      </c>
      <c r="H15">
        <f t="shared" si="2"/>
        <v>82.18</v>
      </c>
      <c r="J15" s="8" t="s">
        <v>441</v>
      </c>
      <c r="K15" s="23">
        <v>15.38</v>
      </c>
      <c r="L15" s="23">
        <v>13.46</v>
      </c>
      <c r="M15" s="23">
        <v>14.9</v>
      </c>
      <c r="N15" s="23">
        <v>9.6199999999999992</v>
      </c>
      <c r="O15" s="23">
        <v>12.5</v>
      </c>
      <c r="P15" s="23">
        <v>12.98</v>
      </c>
      <c r="Q15" s="23">
        <v>8.65</v>
      </c>
      <c r="R15" s="23">
        <v>7.69</v>
      </c>
      <c r="S15" s="23">
        <v>4.8099999999999996</v>
      </c>
    </row>
    <row r="16" spans="1:19" x14ac:dyDescent="0.2">
      <c r="A16" s="8" t="s">
        <v>5</v>
      </c>
      <c r="B16">
        <v>14.9</v>
      </c>
      <c r="C16">
        <v>15.62</v>
      </c>
      <c r="D16">
        <v>14.72</v>
      </c>
      <c r="E16">
        <v>15.43</v>
      </c>
      <c r="F16">
        <v>17.37</v>
      </c>
      <c r="G16">
        <v>13</v>
      </c>
      <c r="H16">
        <f t="shared" si="2"/>
        <v>91.04</v>
      </c>
      <c r="J16" s="8" t="s">
        <v>437</v>
      </c>
      <c r="K16" s="23">
        <v>13.28</v>
      </c>
      <c r="L16" s="23">
        <v>11.71</v>
      </c>
      <c r="M16" s="23">
        <v>15.62</v>
      </c>
      <c r="N16" s="23">
        <v>12.5</v>
      </c>
      <c r="O16" s="23">
        <v>13.28</v>
      </c>
      <c r="P16" s="23">
        <v>12.5</v>
      </c>
      <c r="Q16" s="23">
        <v>8.59</v>
      </c>
      <c r="R16" s="23">
        <v>8.59</v>
      </c>
      <c r="S16" s="23">
        <v>3.9</v>
      </c>
    </row>
    <row r="17" spans="1:19" x14ac:dyDescent="0.2">
      <c r="A17" s="8" t="s">
        <v>6</v>
      </c>
      <c r="B17">
        <v>9.6199999999999992</v>
      </c>
      <c r="C17">
        <v>12.5</v>
      </c>
      <c r="D17">
        <v>8.6300000000000008</v>
      </c>
      <c r="E17">
        <v>8.57</v>
      </c>
      <c r="F17">
        <v>9.58</v>
      </c>
      <c r="G17">
        <v>6</v>
      </c>
      <c r="H17">
        <f t="shared" si="2"/>
        <v>54.9</v>
      </c>
      <c r="J17" s="8" t="s">
        <v>438</v>
      </c>
      <c r="K17" s="23">
        <v>15.74</v>
      </c>
      <c r="L17" s="23">
        <v>13.7</v>
      </c>
      <c r="M17" s="23">
        <v>14.72</v>
      </c>
      <c r="N17" s="23">
        <v>8.6300000000000008</v>
      </c>
      <c r="O17" s="23">
        <v>15.22</v>
      </c>
      <c r="P17" s="23">
        <v>13.2</v>
      </c>
      <c r="Q17" s="23">
        <v>8.1199999999999992</v>
      </c>
      <c r="R17" s="23">
        <v>5.07</v>
      </c>
      <c r="S17" s="23">
        <v>5.58</v>
      </c>
    </row>
    <row r="18" spans="1:19" x14ac:dyDescent="0.2">
      <c r="A18" s="8" t="s">
        <v>7</v>
      </c>
      <c r="B18">
        <v>12.5</v>
      </c>
      <c r="C18">
        <v>13.28</v>
      </c>
      <c r="D18">
        <v>15.22</v>
      </c>
      <c r="E18">
        <v>12</v>
      </c>
      <c r="F18">
        <v>14.37</v>
      </c>
      <c r="G18">
        <v>15</v>
      </c>
      <c r="H18">
        <f t="shared" si="2"/>
        <v>82.37</v>
      </c>
      <c r="J18" s="8" t="s">
        <v>439</v>
      </c>
      <c r="K18" s="23">
        <v>18.29</v>
      </c>
      <c r="L18" s="23">
        <v>13.14</v>
      </c>
      <c r="M18" s="23">
        <v>15.43</v>
      </c>
      <c r="N18" s="23">
        <v>8.57</v>
      </c>
      <c r="O18" s="23">
        <v>12</v>
      </c>
      <c r="P18" s="23">
        <v>13.14</v>
      </c>
      <c r="Q18" s="23">
        <v>4.57</v>
      </c>
      <c r="R18" s="23">
        <v>6.85</v>
      </c>
      <c r="S18" s="23">
        <v>8</v>
      </c>
    </row>
    <row r="19" spans="1:19" x14ac:dyDescent="0.2">
      <c r="A19" s="8" t="s">
        <v>469</v>
      </c>
      <c r="B19">
        <v>12.98</v>
      </c>
      <c r="C19">
        <v>12.5</v>
      </c>
      <c r="D19">
        <v>13.2</v>
      </c>
      <c r="E19">
        <v>13.14</v>
      </c>
      <c r="F19">
        <v>11.38</v>
      </c>
      <c r="G19">
        <v>15</v>
      </c>
      <c r="H19">
        <f t="shared" si="2"/>
        <v>78.2</v>
      </c>
      <c r="J19" s="8" t="s">
        <v>440</v>
      </c>
      <c r="K19" s="23">
        <v>15.57</v>
      </c>
      <c r="L19" s="23">
        <v>13.17</v>
      </c>
      <c r="M19" s="23">
        <v>17.37</v>
      </c>
      <c r="N19" s="23">
        <v>9.58</v>
      </c>
      <c r="O19" s="23">
        <v>14.37</v>
      </c>
      <c r="P19" s="23">
        <v>11.38</v>
      </c>
      <c r="Q19" s="23">
        <v>6.59</v>
      </c>
      <c r="R19" s="23">
        <v>5.39</v>
      </c>
      <c r="S19" s="23">
        <v>6.59</v>
      </c>
    </row>
    <row r="20" spans="1:19" x14ac:dyDescent="0.2">
      <c r="A20" s="8" t="s">
        <v>9</v>
      </c>
      <c r="B20">
        <v>8.65</v>
      </c>
      <c r="C20">
        <v>8.59</v>
      </c>
      <c r="D20">
        <v>8.1199999999999992</v>
      </c>
      <c r="E20">
        <v>4.57</v>
      </c>
      <c r="F20">
        <v>6.59</v>
      </c>
      <c r="G20">
        <v>8</v>
      </c>
      <c r="H20">
        <f t="shared" si="2"/>
        <v>44.519999999999996</v>
      </c>
    </row>
    <row r="21" spans="1:19" x14ac:dyDescent="0.2">
      <c r="A21" s="8" t="s">
        <v>10</v>
      </c>
      <c r="B21">
        <v>7.69</v>
      </c>
      <c r="C21">
        <v>8.59</v>
      </c>
      <c r="D21">
        <v>5.07</v>
      </c>
      <c r="E21">
        <v>6.85</v>
      </c>
      <c r="F21">
        <v>5.39</v>
      </c>
      <c r="G21">
        <v>4</v>
      </c>
      <c r="H21">
        <f t="shared" si="2"/>
        <v>37.590000000000003</v>
      </c>
    </row>
    <row r="22" spans="1:19" x14ac:dyDescent="0.2">
      <c r="A22" s="8" t="s">
        <v>11</v>
      </c>
      <c r="B22">
        <v>4.8099999999999996</v>
      </c>
      <c r="C22">
        <v>3.9</v>
      </c>
      <c r="D22">
        <v>5.58</v>
      </c>
      <c r="E22">
        <v>8</v>
      </c>
      <c r="F22">
        <v>6.59</v>
      </c>
      <c r="G22">
        <v>4</v>
      </c>
      <c r="H22">
        <f t="shared" si="2"/>
        <v>32.879999999999995</v>
      </c>
    </row>
    <row r="23" spans="1:19" x14ac:dyDescent="0.2">
      <c r="B23">
        <f t="shared" ref="B23:H23" si="3">SUM(B14:B22)</f>
        <v>99.990000000000009</v>
      </c>
      <c r="C23">
        <f t="shared" si="3"/>
        <v>99.970000000000013</v>
      </c>
      <c r="D23">
        <f t="shared" si="3"/>
        <v>99.98</v>
      </c>
      <c r="E23">
        <f t="shared" si="3"/>
        <v>99.990000000000009</v>
      </c>
      <c r="F23">
        <f t="shared" si="3"/>
        <v>100.01</v>
      </c>
      <c r="G23">
        <f t="shared" si="3"/>
        <v>100</v>
      </c>
      <c r="H23">
        <f t="shared" si="3"/>
        <v>599.94000000000005</v>
      </c>
    </row>
    <row r="28" spans="1:19" x14ac:dyDescent="0.2">
      <c r="L28">
        <f>_xlfn.CHISQ.TEST(A1:J7,J13:S19)</f>
        <v>0.99988620360970115</v>
      </c>
    </row>
  </sheetData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86046-9424-DF47-AC13-2E3FB03DEBEF}">
  <dimension ref="A1:K51"/>
  <sheetViews>
    <sheetView workbookViewId="0">
      <selection activeCell="H1" sqref="H1:K7"/>
    </sheetView>
  </sheetViews>
  <sheetFormatPr baseColWidth="10" defaultRowHeight="15" x14ac:dyDescent="0.2"/>
  <cols>
    <col min="2" max="2" width="10.83203125" style="4"/>
  </cols>
  <sheetData>
    <row r="1" spans="1:11" x14ac:dyDescent="0.2">
      <c r="A1" t="s">
        <v>436</v>
      </c>
      <c r="B1" t="s">
        <v>464</v>
      </c>
      <c r="C1" t="s">
        <v>437</v>
      </c>
      <c r="D1" t="s">
        <v>438</v>
      </c>
      <c r="E1" t="s">
        <v>472</v>
      </c>
      <c r="F1" t="s">
        <v>440</v>
      </c>
      <c r="I1" t="s">
        <v>473</v>
      </c>
      <c r="J1" t="s">
        <v>474</v>
      </c>
      <c r="K1" t="s">
        <v>475</v>
      </c>
    </row>
    <row r="2" spans="1:11" x14ac:dyDescent="0.2">
      <c r="A2">
        <v>1</v>
      </c>
      <c r="B2" s="4">
        <v>1</v>
      </c>
      <c r="C2" s="21">
        <v>1</v>
      </c>
      <c r="D2" s="4">
        <v>1</v>
      </c>
      <c r="E2">
        <v>1</v>
      </c>
      <c r="F2">
        <v>1</v>
      </c>
      <c r="H2" t="s">
        <v>436</v>
      </c>
      <c r="I2">
        <v>32</v>
      </c>
      <c r="J2">
        <v>18</v>
      </c>
      <c r="K2">
        <v>50</v>
      </c>
    </row>
    <row r="3" spans="1:11" x14ac:dyDescent="0.2">
      <c r="A3">
        <v>1</v>
      </c>
      <c r="B3" s="4">
        <v>1</v>
      </c>
      <c r="C3" s="21">
        <v>1</v>
      </c>
      <c r="D3" s="4">
        <v>1</v>
      </c>
      <c r="E3">
        <v>1</v>
      </c>
      <c r="F3">
        <v>1</v>
      </c>
      <c r="H3" t="s">
        <v>464</v>
      </c>
      <c r="I3">
        <v>17</v>
      </c>
      <c r="J3">
        <v>16</v>
      </c>
      <c r="K3">
        <v>33</v>
      </c>
    </row>
    <row r="4" spans="1:11" x14ac:dyDescent="0.2">
      <c r="A4">
        <v>1</v>
      </c>
      <c r="B4" s="4">
        <v>0</v>
      </c>
      <c r="C4" s="21">
        <v>1</v>
      </c>
      <c r="D4" s="4">
        <v>1</v>
      </c>
      <c r="E4">
        <v>1</v>
      </c>
      <c r="F4">
        <v>1</v>
      </c>
      <c r="H4" t="s">
        <v>437</v>
      </c>
      <c r="I4">
        <v>31</v>
      </c>
      <c r="J4">
        <v>19</v>
      </c>
      <c r="K4">
        <v>50</v>
      </c>
    </row>
    <row r="5" spans="1:11" x14ac:dyDescent="0.2">
      <c r="A5">
        <v>1</v>
      </c>
      <c r="B5" s="4">
        <v>1</v>
      </c>
      <c r="C5" s="21">
        <v>1</v>
      </c>
      <c r="D5" s="4">
        <v>1</v>
      </c>
      <c r="E5">
        <v>1</v>
      </c>
      <c r="F5">
        <v>1</v>
      </c>
      <c r="H5" t="s">
        <v>438</v>
      </c>
      <c r="I5">
        <v>32</v>
      </c>
      <c r="J5">
        <v>13</v>
      </c>
      <c r="K5">
        <v>45</v>
      </c>
    </row>
    <row r="6" spans="1:11" x14ac:dyDescent="0.2">
      <c r="A6">
        <v>1</v>
      </c>
      <c r="B6" s="4">
        <v>1</v>
      </c>
      <c r="C6" s="22">
        <v>1</v>
      </c>
      <c r="D6" s="4">
        <v>1</v>
      </c>
      <c r="E6">
        <v>1</v>
      </c>
      <c r="F6">
        <v>1</v>
      </c>
      <c r="H6" t="s">
        <v>439</v>
      </c>
      <c r="I6">
        <v>26</v>
      </c>
      <c r="J6">
        <v>16</v>
      </c>
      <c r="K6">
        <v>42</v>
      </c>
    </row>
    <row r="7" spans="1:11" x14ac:dyDescent="0.2">
      <c r="A7">
        <v>1</v>
      </c>
      <c r="B7" s="4">
        <v>0</v>
      </c>
      <c r="C7" s="22">
        <v>1</v>
      </c>
      <c r="D7" s="4">
        <v>1</v>
      </c>
      <c r="E7">
        <v>1</v>
      </c>
      <c r="F7">
        <v>1</v>
      </c>
      <c r="H7" t="s">
        <v>440</v>
      </c>
      <c r="I7">
        <v>18</v>
      </c>
      <c r="J7">
        <v>11</v>
      </c>
      <c r="K7">
        <v>29</v>
      </c>
    </row>
    <row r="8" spans="1:11" x14ac:dyDescent="0.2">
      <c r="A8">
        <v>1</v>
      </c>
      <c r="B8" s="4">
        <v>1</v>
      </c>
      <c r="C8" s="21">
        <v>1</v>
      </c>
      <c r="D8" s="4">
        <v>1</v>
      </c>
      <c r="E8">
        <v>1</v>
      </c>
      <c r="F8">
        <v>1</v>
      </c>
    </row>
    <row r="9" spans="1:11" x14ac:dyDescent="0.2">
      <c r="A9">
        <v>1</v>
      </c>
      <c r="B9" s="4">
        <v>1</v>
      </c>
      <c r="C9" s="22">
        <v>1</v>
      </c>
      <c r="D9" s="4">
        <v>1</v>
      </c>
      <c r="E9">
        <v>1</v>
      </c>
      <c r="F9">
        <v>1</v>
      </c>
    </row>
    <row r="10" spans="1:11" x14ac:dyDescent="0.2">
      <c r="A10">
        <v>1</v>
      </c>
      <c r="B10" s="4">
        <v>1</v>
      </c>
      <c r="C10" s="22">
        <v>1</v>
      </c>
      <c r="D10" s="4">
        <v>1</v>
      </c>
      <c r="E10">
        <v>1</v>
      </c>
      <c r="F10">
        <v>0</v>
      </c>
    </row>
    <row r="11" spans="1:11" x14ac:dyDescent="0.2">
      <c r="A11">
        <v>1</v>
      </c>
      <c r="B11" s="4">
        <v>1</v>
      </c>
      <c r="C11" s="25">
        <v>0</v>
      </c>
      <c r="D11" s="4">
        <v>1</v>
      </c>
      <c r="E11">
        <v>1</v>
      </c>
      <c r="F11">
        <v>0</v>
      </c>
    </row>
    <row r="12" spans="1:11" x14ac:dyDescent="0.2">
      <c r="A12">
        <v>0</v>
      </c>
      <c r="B12" s="4">
        <v>1</v>
      </c>
      <c r="C12" s="25">
        <v>0</v>
      </c>
      <c r="D12" s="25">
        <v>0</v>
      </c>
      <c r="E12" s="25">
        <v>0</v>
      </c>
      <c r="F12">
        <v>0</v>
      </c>
    </row>
    <row r="13" spans="1:11" x14ac:dyDescent="0.2">
      <c r="A13">
        <v>1</v>
      </c>
      <c r="B13" s="4">
        <v>1</v>
      </c>
      <c r="C13" s="21">
        <v>1</v>
      </c>
      <c r="D13" s="25">
        <v>0</v>
      </c>
      <c r="E13">
        <v>1</v>
      </c>
      <c r="F13">
        <v>1</v>
      </c>
    </row>
    <row r="14" spans="1:11" x14ac:dyDescent="0.2">
      <c r="A14">
        <v>1</v>
      </c>
      <c r="B14" s="4">
        <v>1</v>
      </c>
      <c r="C14" s="21">
        <v>1</v>
      </c>
      <c r="D14" s="25">
        <v>0</v>
      </c>
      <c r="E14" s="25">
        <v>0</v>
      </c>
      <c r="F14">
        <v>1</v>
      </c>
    </row>
    <row r="15" spans="1:11" x14ac:dyDescent="0.2">
      <c r="A15">
        <v>0</v>
      </c>
      <c r="B15" s="4">
        <v>1</v>
      </c>
      <c r="C15" s="22">
        <v>1</v>
      </c>
      <c r="D15" s="4">
        <v>1</v>
      </c>
      <c r="E15" s="25">
        <v>0</v>
      </c>
      <c r="F15">
        <v>0</v>
      </c>
    </row>
    <row r="16" spans="1:11" x14ac:dyDescent="0.2">
      <c r="A16">
        <v>1</v>
      </c>
      <c r="B16" s="4">
        <v>1</v>
      </c>
      <c r="C16" s="21">
        <v>1</v>
      </c>
      <c r="D16" s="4">
        <v>1</v>
      </c>
      <c r="E16">
        <v>1</v>
      </c>
      <c r="F16">
        <v>0</v>
      </c>
    </row>
    <row r="17" spans="1:6" x14ac:dyDescent="0.2">
      <c r="A17">
        <v>1</v>
      </c>
      <c r="B17" s="4">
        <v>0</v>
      </c>
      <c r="C17" s="22">
        <v>1</v>
      </c>
      <c r="D17" s="4">
        <v>1</v>
      </c>
      <c r="E17" s="25">
        <v>0</v>
      </c>
      <c r="F17">
        <v>1</v>
      </c>
    </row>
    <row r="18" spans="1:6" x14ac:dyDescent="0.2">
      <c r="A18">
        <v>1</v>
      </c>
      <c r="B18" s="4">
        <v>1</v>
      </c>
      <c r="C18" s="22">
        <v>1</v>
      </c>
      <c r="D18" s="25">
        <v>0</v>
      </c>
      <c r="E18">
        <v>1</v>
      </c>
      <c r="F18">
        <v>1</v>
      </c>
    </row>
    <row r="19" spans="1:6" x14ac:dyDescent="0.2">
      <c r="A19">
        <v>1</v>
      </c>
      <c r="B19" s="4">
        <v>0</v>
      </c>
      <c r="C19" s="21">
        <v>1</v>
      </c>
      <c r="D19" s="25">
        <v>0</v>
      </c>
      <c r="E19" s="25">
        <v>0</v>
      </c>
      <c r="F19">
        <v>1</v>
      </c>
    </row>
    <row r="20" spans="1:6" x14ac:dyDescent="0.2">
      <c r="A20">
        <v>1</v>
      </c>
      <c r="B20" s="4">
        <v>1</v>
      </c>
      <c r="C20" s="25">
        <v>0</v>
      </c>
      <c r="D20" s="4">
        <v>1</v>
      </c>
      <c r="E20" s="25">
        <v>0</v>
      </c>
      <c r="F20">
        <v>1</v>
      </c>
    </row>
    <row r="21" spans="1:6" x14ac:dyDescent="0.2">
      <c r="A21">
        <v>1</v>
      </c>
      <c r="B21" s="4">
        <v>0</v>
      </c>
      <c r="C21" s="25">
        <v>0</v>
      </c>
      <c r="D21" s="4">
        <v>1</v>
      </c>
      <c r="E21" s="25">
        <v>0</v>
      </c>
      <c r="F21">
        <v>1</v>
      </c>
    </row>
    <row r="22" spans="1:6" x14ac:dyDescent="0.2">
      <c r="A22">
        <v>1</v>
      </c>
      <c r="B22" s="4">
        <v>0</v>
      </c>
      <c r="C22" s="22">
        <v>1</v>
      </c>
      <c r="D22" s="25">
        <v>0</v>
      </c>
      <c r="E22">
        <v>1</v>
      </c>
      <c r="F22">
        <v>0</v>
      </c>
    </row>
    <row r="23" spans="1:6" x14ac:dyDescent="0.2">
      <c r="A23">
        <v>0</v>
      </c>
      <c r="B23" s="4">
        <v>0</v>
      </c>
      <c r="C23" s="25">
        <v>0</v>
      </c>
      <c r="D23" s="25">
        <v>0</v>
      </c>
      <c r="E23">
        <v>1</v>
      </c>
      <c r="F23">
        <v>1</v>
      </c>
    </row>
    <row r="24" spans="1:6" x14ac:dyDescent="0.2">
      <c r="A24">
        <v>0</v>
      </c>
      <c r="B24" s="4">
        <v>0</v>
      </c>
      <c r="C24" s="25">
        <v>0</v>
      </c>
      <c r="D24" s="4">
        <v>1</v>
      </c>
      <c r="E24">
        <v>1</v>
      </c>
      <c r="F24">
        <v>0</v>
      </c>
    </row>
    <row r="25" spans="1:6" x14ac:dyDescent="0.2">
      <c r="A25">
        <v>0</v>
      </c>
      <c r="B25" s="4">
        <v>0</v>
      </c>
      <c r="C25" s="22">
        <v>1</v>
      </c>
      <c r="D25" s="4">
        <v>1</v>
      </c>
      <c r="E25">
        <v>1</v>
      </c>
      <c r="F25">
        <v>1</v>
      </c>
    </row>
    <row r="26" spans="1:6" x14ac:dyDescent="0.2">
      <c r="A26">
        <v>1</v>
      </c>
      <c r="B26" s="4">
        <v>0</v>
      </c>
      <c r="C26" s="22">
        <v>1</v>
      </c>
      <c r="D26" s="4">
        <v>1</v>
      </c>
      <c r="E26">
        <v>1</v>
      </c>
      <c r="F26">
        <v>0</v>
      </c>
    </row>
    <row r="27" spans="1:6" x14ac:dyDescent="0.2">
      <c r="A27">
        <v>0</v>
      </c>
      <c r="B27" s="4">
        <v>0</v>
      </c>
      <c r="C27" s="22">
        <v>1</v>
      </c>
      <c r="D27" s="4">
        <v>1</v>
      </c>
      <c r="E27">
        <v>1</v>
      </c>
      <c r="F27">
        <v>0</v>
      </c>
    </row>
    <row r="28" spans="1:6" x14ac:dyDescent="0.2">
      <c r="A28">
        <v>1</v>
      </c>
      <c r="B28" s="4">
        <v>0</v>
      </c>
      <c r="C28" s="25">
        <v>0</v>
      </c>
      <c r="D28" s="4">
        <v>1</v>
      </c>
      <c r="E28">
        <v>1</v>
      </c>
      <c r="F28">
        <v>0</v>
      </c>
    </row>
    <row r="29" spans="1:6" x14ac:dyDescent="0.2">
      <c r="A29">
        <v>1</v>
      </c>
      <c r="B29" s="4">
        <v>1</v>
      </c>
      <c r="C29" s="22">
        <v>1</v>
      </c>
      <c r="D29" s="4">
        <v>1</v>
      </c>
      <c r="E29">
        <v>1</v>
      </c>
      <c r="F29">
        <v>1</v>
      </c>
    </row>
    <row r="30" spans="1:6" x14ac:dyDescent="0.2">
      <c r="A30">
        <v>0</v>
      </c>
      <c r="B30" s="4">
        <v>0</v>
      </c>
      <c r="C30" s="22">
        <v>1</v>
      </c>
      <c r="D30" s="4">
        <v>1</v>
      </c>
      <c r="E30">
        <v>1</v>
      </c>
    </row>
    <row r="31" spans="1:6" x14ac:dyDescent="0.2">
      <c r="A31">
        <v>1</v>
      </c>
      <c r="B31" s="4">
        <v>0</v>
      </c>
      <c r="C31" s="22">
        <v>1</v>
      </c>
      <c r="D31" s="25">
        <v>0</v>
      </c>
      <c r="E31">
        <v>1</v>
      </c>
    </row>
    <row r="32" spans="1:6" x14ac:dyDescent="0.2">
      <c r="A32">
        <v>1</v>
      </c>
      <c r="B32" s="4">
        <v>1</v>
      </c>
      <c r="C32" s="25">
        <v>0</v>
      </c>
      <c r="D32" s="4">
        <v>1</v>
      </c>
      <c r="E32" s="25">
        <v>0</v>
      </c>
    </row>
    <row r="33" spans="1:5" x14ac:dyDescent="0.2">
      <c r="A33">
        <v>0</v>
      </c>
      <c r="B33" s="4">
        <v>0</v>
      </c>
      <c r="C33" s="22">
        <v>1</v>
      </c>
      <c r="D33" s="4">
        <v>1</v>
      </c>
      <c r="E33">
        <v>1</v>
      </c>
    </row>
    <row r="34" spans="1:5" x14ac:dyDescent="0.2">
      <c r="A34">
        <v>0</v>
      </c>
      <c r="B34" s="4">
        <f>SUM(B2:B33)</f>
        <v>17</v>
      </c>
      <c r="C34" s="22">
        <v>1</v>
      </c>
      <c r="D34" s="4">
        <v>1</v>
      </c>
      <c r="E34" s="25">
        <v>0</v>
      </c>
    </row>
    <row r="35" spans="1:5" ht="16" x14ac:dyDescent="0.2">
      <c r="A35">
        <v>0</v>
      </c>
      <c r="B35" s="11"/>
      <c r="C35" s="22">
        <v>1</v>
      </c>
      <c r="D35" s="4">
        <v>1</v>
      </c>
      <c r="E35" s="25">
        <v>0</v>
      </c>
    </row>
    <row r="36" spans="1:5" x14ac:dyDescent="0.2">
      <c r="A36">
        <v>0</v>
      </c>
      <c r="C36" s="22">
        <v>1</v>
      </c>
      <c r="D36" s="4">
        <v>1</v>
      </c>
      <c r="E36">
        <v>1</v>
      </c>
    </row>
    <row r="37" spans="1:5" x14ac:dyDescent="0.2">
      <c r="A37">
        <v>0</v>
      </c>
      <c r="C37" s="4">
        <v>0</v>
      </c>
      <c r="D37" s="4">
        <v>1</v>
      </c>
      <c r="E37" s="25">
        <v>0</v>
      </c>
    </row>
    <row r="38" spans="1:5" x14ac:dyDescent="0.2">
      <c r="A38">
        <v>0</v>
      </c>
      <c r="C38" s="4">
        <v>0</v>
      </c>
      <c r="D38" s="4">
        <v>1</v>
      </c>
      <c r="E38">
        <v>1</v>
      </c>
    </row>
    <row r="39" spans="1:5" x14ac:dyDescent="0.2">
      <c r="A39">
        <v>0</v>
      </c>
      <c r="C39" s="4">
        <v>0</v>
      </c>
      <c r="D39" s="25">
        <v>0</v>
      </c>
      <c r="E39" s="25">
        <v>0</v>
      </c>
    </row>
    <row r="40" spans="1:5" x14ac:dyDescent="0.2">
      <c r="A40">
        <v>1</v>
      </c>
      <c r="C40" s="22">
        <v>1</v>
      </c>
      <c r="D40" s="25">
        <v>0</v>
      </c>
      <c r="E40" s="25">
        <v>0</v>
      </c>
    </row>
    <row r="41" spans="1:5" x14ac:dyDescent="0.2">
      <c r="A41">
        <v>1</v>
      </c>
      <c r="C41" s="22">
        <v>1</v>
      </c>
      <c r="D41" s="25">
        <v>0</v>
      </c>
      <c r="E41" s="25">
        <v>0</v>
      </c>
    </row>
    <row r="42" spans="1:5" x14ac:dyDescent="0.2">
      <c r="A42">
        <v>1</v>
      </c>
      <c r="C42" s="4">
        <v>0</v>
      </c>
      <c r="D42" s="4">
        <v>1</v>
      </c>
      <c r="E42" s="25">
        <v>0</v>
      </c>
    </row>
    <row r="43" spans="1:5" x14ac:dyDescent="0.2">
      <c r="A43">
        <v>1</v>
      </c>
      <c r="C43" s="4">
        <v>0</v>
      </c>
      <c r="D43" s="4">
        <v>1</v>
      </c>
    </row>
    <row r="44" spans="1:5" x14ac:dyDescent="0.2">
      <c r="A44">
        <v>1</v>
      </c>
      <c r="C44" s="4">
        <v>0</v>
      </c>
      <c r="D44" s="25">
        <v>0</v>
      </c>
    </row>
    <row r="45" spans="1:5" x14ac:dyDescent="0.2">
      <c r="A45">
        <v>1</v>
      </c>
      <c r="C45" s="4">
        <v>0</v>
      </c>
      <c r="D45" s="4">
        <v>1</v>
      </c>
    </row>
    <row r="46" spans="1:5" x14ac:dyDescent="0.2">
      <c r="A46">
        <v>1</v>
      </c>
      <c r="C46" s="4">
        <v>0</v>
      </c>
    </row>
    <row r="47" spans="1:5" x14ac:dyDescent="0.2">
      <c r="A47">
        <v>0</v>
      </c>
      <c r="C47" s="4">
        <v>0</v>
      </c>
    </row>
    <row r="48" spans="1:5" x14ac:dyDescent="0.2">
      <c r="A48">
        <v>0</v>
      </c>
      <c r="C48" s="22">
        <v>1</v>
      </c>
    </row>
    <row r="49" spans="1:6" x14ac:dyDescent="0.2">
      <c r="A49">
        <v>0</v>
      </c>
      <c r="C49" s="22">
        <v>1</v>
      </c>
    </row>
    <row r="50" spans="1:6" x14ac:dyDescent="0.2">
      <c r="A50">
        <v>1</v>
      </c>
      <c r="C50" s="4">
        <v>0</v>
      </c>
    </row>
    <row r="51" spans="1:6" x14ac:dyDescent="0.2">
      <c r="A51">
        <f>SUM(A2:A50)</f>
        <v>32</v>
      </c>
      <c r="C51" s="16">
        <f>SUM(C2:C50)</f>
        <v>31</v>
      </c>
      <c r="D51">
        <f>SUM(D2:D50)</f>
        <v>32</v>
      </c>
      <c r="E51">
        <f>SUM(E2:E50)</f>
        <v>26</v>
      </c>
      <c r="F51">
        <f>SUM(F2:F50)</f>
        <v>18</v>
      </c>
    </row>
  </sheetData>
  <conditionalFormatting sqref="A2:A10485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3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7:C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C4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1 D32:D38 D42:D43 D45 D24:D30 D15:D17 D20:D2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1 E33 E36 E38 E22:E31 E13 E16 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2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F684-AA3A-B84C-860C-20E87A3FBCA7}">
  <dimension ref="A1:D7"/>
  <sheetViews>
    <sheetView workbookViewId="0">
      <selection activeCell="F17" sqref="F17"/>
    </sheetView>
  </sheetViews>
  <sheetFormatPr baseColWidth="10" defaultRowHeight="15" x14ac:dyDescent="0.2"/>
  <cols>
    <col min="1" max="1" width="17.6640625" customWidth="1"/>
  </cols>
  <sheetData>
    <row r="1" spans="1:4" ht="19" x14ac:dyDescent="0.25">
      <c r="A1" s="18" t="s">
        <v>477</v>
      </c>
      <c r="B1" s="8" t="s">
        <v>473</v>
      </c>
      <c r="C1" s="8" t="s">
        <v>474</v>
      </c>
      <c r="D1" s="8" t="s">
        <v>475</v>
      </c>
    </row>
    <row r="2" spans="1:4" x14ac:dyDescent="0.2">
      <c r="A2" s="8" t="s">
        <v>436</v>
      </c>
      <c r="B2">
        <v>32</v>
      </c>
      <c r="C2">
        <v>17</v>
      </c>
      <c r="D2">
        <v>49</v>
      </c>
    </row>
    <row r="3" spans="1:4" x14ac:dyDescent="0.2">
      <c r="A3" s="8" t="s">
        <v>464</v>
      </c>
      <c r="B3">
        <v>17</v>
      </c>
      <c r="C3">
        <v>15</v>
      </c>
      <c r="D3">
        <v>32</v>
      </c>
    </row>
    <row r="4" spans="1:4" x14ac:dyDescent="0.2">
      <c r="A4" s="8" t="s">
        <v>437</v>
      </c>
      <c r="B4">
        <v>31</v>
      </c>
      <c r="C4">
        <v>17</v>
      </c>
      <c r="D4">
        <v>48</v>
      </c>
    </row>
    <row r="5" spans="1:4" x14ac:dyDescent="0.2">
      <c r="A5" s="8" t="s">
        <v>438</v>
      </c>
      <c r="B5">
        <v>32</v>
      </c>
      <c r="C5">
        <v>12</v>
      </c>
      <c r="D5">
        <v>44</v>
      </c>
    </row>
    <row r="6" spans="1:4" x14ac:dyDescent="0.2">
      <c r="A6" s="8" t="s">
        <v>439</v>
      </c>
      <c r="B6">
        <v>26</v>
      </c>
      <c r="C6">
        <v>15</v>
      </c>
      <c r="D6">
        <v>41</v>
      </c>
    </row>
    <row r="7" spans="1:4" x14ac:dyDescent="0.2">
      <c r="A7" s="8" t="s">
        <v>440</v>
      </c>
      <c r="B7">
        <v>18</v>
      </c>
      <c r="C7">
        <v>10</v>
      </c>
      <c r="D7">
        <v>28</v>
      </c>
    </row>
  </sheetData>
  <pageMargins left="0.7" right="0.7" top="0.75" bottom="0.75" header="0.3" footer="0.3"/>
  <pageSetup paperSize="9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31AD4-5DBD-DB41-8A57-7579AB5DD4EF}">
  <dimension ref="A1:D7"/>
  <sheetViews>
    <sheetView workbookViewId="0">
      <selection activeCell="D2" sqref="D2:D7"/>
    </sheetView>
  </sheetViews>
  <sheetFormatPr baseColWidth="10" defaultRowHeight="15" x14ac:dyDescent="0.2"/>
  <sheetData>
    <row r="1" spans="1:4" x14ac:dyDescent="0.2">
      <c r="B1" t="s">
        <v>473</v>
      </c>
      <c r="C1" t="s">
        <v>474</v>
      </c>
      <c r="D1" t="s">
        <v>475</v>
      </c>
    </row>
    <row r="2" spans="1:4" x14ac:dyDescent="0.2">
      <c r="A2" t="s">
        <v>436</v>
      </c>
      <c r="B2">
        <v>28</v>
      </c>
      <c r="C2">
        <v>21</v>
      </c>
      <c r="D2">
        <v>49</v>
      </c>
    </row>
    <row r="3" spans="1:4" x14ac:dyDescent="0.2">
      <c r="A3" t="s">
        <v>464</v>
      </c>
      <c r="B3">
        <v>15</v>
      </c>
      <c r="C3">
        <v>17</v>
      </c>
      <c r="D3">
        <v>32</v>
      </c>
    </row>
    <row r="4" spans="1:4" x14ac:dyDescent="0.2">
      <c r="A4" t="s">
        <v>437</v>
      </c>
      <c r="B4">
        <v>27</v>
      </c>
      <c r="C4">
        <v>21</v>
      </c>
      <c r="D4">
        <v>48</v>
      </c>
    </row>
    <row r="5" spans="1:4" x14ac:dyDescent="0.2">
      <c r="A5" t="s">
        <v>438</v>
      </c>
      <c r="B5">
        <v>23</v>
      </c>
      <c r="C5">
        <v>21</v>
      </c>
      <c r="D5">
        <v>44</v>
      </c>
    </row>
    <row r="6" spans="1:4" x14ac:dyDescent="0.2">
      <c r="A6" t="s">
        <v>439</v>
      </c>
      <c r="B6">
        <v>22</v>
      </c>
      <c r="C6">
        <v>19</v>
      </c>
      <c r="D6">
        <v>41</v>
      </c>
    </row>
    <row r="7" spans="1:4" x14ac:dyDescent="0.2">
      <c r="A7" t="s">
        <v>440</v>
      </c>
      <c r="B7">
        <v>17</v>
      </c>
      <c r="C7">
        <v>11</v>
      </c>
      <c r="D7">
        <v>28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532B7-0220-A040-BDF2-4986B25EB9FA}">
  <dimension ref="A1:R52"/>
  <sheetViews>
    <sheetView workbookViewId="0">
      <pane ySplit="1" topLeftCell="A2" activePane="bottomLeft" state="frozen"/>
      <selection pane="bottomLeft" activeCell="I54" sqref="I54"/>
    </sheetView>
  </sheetViews>
  <sheetFormatPr baseColWidth="10" defaultRowHeight="15" x14ac:dyDescent="0.2"/>
  <cols>
    <col min="1" max="1" width="38.5" style="4" customWidth="1"/>
    <col min="3" max="3" width="10.83203125" style="4"/>
  </cols>
  <sheetData>
    <row r="1" spans="1:18" s="11" customFormat="1" ht="42" x14ac:dyDescent="0.2">
      <c r="A1" s="13"/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Q1" s="26" t="s">
        <v>478</v>
      </c>
      <c r="R1" s="26" t="s">
        <v>479</v>
      </c>
    </row>
    <row r="2" spans="1:18" ht="60" x14ac:dyDescent="0.2">
      <c r="A2" s="4" t="s">
        <v>161</v>
      </c>
      <c r="B2" s="14" t="s">
        <v>28</v>
      </c>
      <c r="C2" s="14" t="s">
        <v>4</v>
      </c>
      <c r="D2" s="14" t="s">
        <v>28</v>
      </c>
      <c r="E2">
        <v>2</v>
      </c>
      <c r="F2">
        <v>3</v>
      </c>
      <c r="Q2" s="27" t="s">
        <v>480</v>
      </c>
      <c r="R2" s="27" t="s">
        <v>481</v>
      </c>
    </row>
    <row r="3" spans="1:18" ht="36" x14ac:dyDescent="0.2">
      <c r="A3" s="4" t="s">
        <v>163</v>
      </c>
      <c r="B3" s="7" t="s">
        <v>28</v>
      </c>
      <c r="C3" s="7" t="s">
        <v>162</v>
      </c>
      <c r="D3" s="7" t="s">
        <v>8</v>
      </c>
      <c r="E3">
        <v>1</v>
      </c>
      <c r="F3">
        <v>2</v>
      </c>
      <c r="J3">
        <v>1</v>
      </c>
      <c r="Q3" s="27" t="s">
        <v>482</v>
      </c>
      <c r="R3" s="27" t="s">
        <v>483</v>
      </c>
    </row>
    <row r="4" spans="1:18" ht="36" x14ac:dyDescent="0.2">
      <c r="A4" s="4" t="s">
        <v>347</v>
      </c>
      <c r="B4" s="14" t="s">
        <v>17</v>
      </c>
      <c r="C4" s="14" t="s">
        <v>3</v>
      </c>
      <c r="D4" s="14" t="s">
        <v>18</v>
      </c>
      <c r="E4">
        <v>3</v>
      </c>
      <c r="F4">
        <v>1</v>
      </c>
      <c r="I4">
        <v>1</v>
      </c>
      <c r="Q4" s="27" t="s">
        <v>484</v>
      </c>
      <c r="R4" s="27" t="s">
        <v>485</v>
      </c>
    </row>
    <row r="5" spans="1:18" ht="24" x14ac:dyDescent="0.2">
      <c r="A5" s="4" t="s">
        <v>348</v>
      </c>
      <c r="B5" s="14" t="s">
        <v>22</v>
      </c>
      <c r="C5" s="14" t="s">
        <v>14</v>
      </c>
      <c r="D5" s="14" t="s">
        <v>23</v>
      </c>
      <c r="E5">
        <v>3</v>
      </c>
      <c r="F5">
        <v>1</v>
      </c>
      <c r="I5">
        <v>1</v>
      </c>
      <c r="J5">
        <v>2</v>
      </c>
      <c r="Q5" s="27" t="s">
        <v>486</v>
      </c>
      <c r="R5" s="27" t="s">
        <v>487</v>
      </c>
    </row>
    <row r="6" spans="1:18" ht="24" x14ac:dyDescent="0.2">
      <c r="A6" s="4" t="s">
        <v>349</v>
      </c>
      <c r="B6" s="14" t="s">
        <v>22</v>
      </c>
      <c r="C6" s="14" t="s">
        <v>27</v>
      </c>
      <c r="D6" s="14" t="s">
        <v>28</v>
      </c>
      <c r="E6">
        <v>3</v>
      </c>
      <c r="F6">
        <v>1</v>
      </c>
      <c r="J6">
        <v>2</v>
      </c>
      <c r="Q6" s="27" t="s">
        <v>488</v>
      </c>
      <c r="R6" s="27" t="s">
        <v>487</v>
      </c>
    </row>
    <row r="7" spans="1:18" ht="24" x14ac:dyDescent="0.2">
      <c r="A7" s="4" t="s">
        <v>350</v>
      </c>
      <c r="B7" s="6" t="s">
        <v>4</v>
      </c>
      <c r="C7" s="6" t="s">
        <v>4</v>
      </c>
      <c r="D7" s="6" t="s">
        <v>23</v>
      </c>
      <c r="E7">
        <v>1</v>
      </c>
      <c r="F7">
        <v>3</v>
      </c>
      <c r="J7">
        <v>1</v>
      </c>
      <c r="Q7" s="27" t="s">
        <v>489</v>
      </c>
      <c r="R7" s="27" t="s">
        <v>490</v>
      </c>
    </row>
    <row r="8" spans="1:18" ht="24" x14ac:dyDescent="0.2">
      <c r="A8" s="4" t="s">
        <v>35</v>
      </c>
      <c r="B8" s="7" t="s">
        <v>8</v>
      </c>
      <c r="C8" s="7" t="s">
        <v>4</v>
      </c>
      <c r="D8" s="7" t="s">
        <v>36</v>
      </c>
      <c r="E8">
        <v>1</v>
      </c>
      <c r="F8">
        <v>2</v>
      </c>
      <c r="J8">
        <v>2</v>
      </c>
      <c r="Q8" s="27" t="s">
        <v>491</v>
      </c>
      <c r="R8" s="27" t="s">
        <v>492</v>
      </c>
    </row>
    <row r="9" spans="1:18" ht="24" x14ac:dyDescent="0.2">
      <c r="A9" s="4" t="s">
        <v>476</v>
      </c>
      <c r="B9" s="7" t="s">
        <v>44</v>
      </c>
      <c r="C9" s="7" t="s">
        <v>45</v>
      </c>
      <c r="D9" s="7" t="s">
        <v>46</v>
      </c>
      <c r="E9">
        <v>1</v>
      </c>
      <c r="F9">
        <v>2</v>
      </c>
      <c r="G9">
        <v>1</v>
      </c>
      <c r="H9">
        <v>1</v>
      </c>
      <c r="K9">
        <v>1</v>
      </c>
      <c r="Q9" s="27" t="s">
        <v>493</v>
      </c>
      <c r="R9" s="27" t="s">
        <v>494</v>
      </c>
    </row>
    <row r="10" spans="1:18" ht="24" x14ac:dyDescent="0.2">
      <c r="A10" s="4" t="s">
        <v>56</v>
      </c>
      <c r="B10" s="14" t="s">
        <v>57</v>
      </c>
      <c r="C10" s="14" t="s">
        <v>58</v>
      </c>
      <c r="D10" s="14" t="s">
        <v>59</v>
      </c>
      <c r="E10">
        <v>2</v>
      </c>
      <c r="G10">
        <v>3</v>
      </c>
      <c r="L10">
        <v>2</v>
      </c>
      <c r="M10">
        <v>2</v>
      </c>
      <c r="Q10" s="27" t="s">
        <v>495</v>
      </c>
      <c r="R10" s="27" t="s">
        <v>496</v>
      </c>
    </row>
    <row r="11" spans="1:18" ht="24" x14ac:dyDescent="0.2">
      <c r="A11" s="4" t="s">
        <v>192</v>
      </c>
      <c r="B11" s="6" t="s">
        <v>61</v>
      </c>
      <c r="C11" s="6" t="s">
        <v>62</v>
      </c>
      <c r="D11" s="6" t="s">
        <v>63</v>
      </c>
      <c r="E11">
        <v>1</v>
      </c>
      <c r="F11">
        <v>1</v>
      </c>
      <c r="G11">
        <v>3</v>
      </c>
      <c r="H11">
        <v>2</v>
      </c>
      <c r="L11">
        <v>1</v>
      </c>
      <c r="Q11" s="27" t="s">
        <v>497</v>
      </c>
      <c r="R11" s="27" t="s">
        <v>496</v>
      </c>
    </row>
    <row r="12" spans="1:18" x14ac:dyDescent="0.2">
      <c r="A12" s="4" t="s">
        <v>171</v>
      </c>
      <c r="B12" s="4" t="s">
        <v>7</v>
      </c>
      <c r="C12" s="4" t="s">
        <v>9</v>
      </c>
      <c r="D12" s="4" t="s">
        <v>81</v>
      </c>
      <c r="G12">
        <v>1</v>
      </c>
      <c r="I12">
        <v>1</v>
      </c>
      <c r="J12">
        <v>1</v>
      </c>
      <c r="K12">
        <v>1</v>
      </c>
      <c r="L12">
        <v>1</v>
      </c>
    </row>
    <row r="13" spans="1:18" x14ac:dyDescent="0.2">
      <c r="A13" s="4" t="s">
        <v>178</v>
      </c>
      <c r="B13" s="15" t="s">
        <v>8</v>
      </c>
      <c r="C13" s="15" t="s">
        <v>83</v>
      </c>
      <c r="D13" s="15" t="s">
        <v>84</v>
      </c>
      <c r="E13">
        <v>1</v>
      </c>
      <c r="F13">
        <v>1</v>
      </c>
      <c r="G13">
        <v>1</v>
      </c>
      <c r="I13">
        <v>1</v>
      </c>
      <c r="J13">
        <v>2</v>
      </c>
      <c r="M13">
        <v>1</v>
      </c>
    </row>
    <row r="14" spans="1:18" x14ac:dyDescent="0.2">
      <c r="A14" s="4" t="s">
        <v>352</v>
      </c>
      <c r="B14" s="15" t="s">
        <v>6</v>
      </c>
      <c r="C14" s="15" t="s">
        <v>4</v>
      </c>
      <c r="D14" s="15" t="s">
        <v>69</v>
      </c>
      <c r="E14">
        <v>1</v>
      </c>
      <c r="F14">
        <v>1</v>
      </c>
      <c r="G14">
        <v>1</v>
      </c>
      <c r="H14">
        <v>2</v>
      </c>
      <c r="I14">
        <v>1</v>
      </c>
      <c r="L14">
        <v>1</v>
      </c>
    </row>
    <row r="15" spans="1:18" x14ac:dyDescent="0.2">
      <c r="A15" s="4" t="s">
        <v>354</v>
      </c>
      <c r="B15" s="15" t="s">
        <v>8</v>
      </c>
      <c r="C15" s="15" t="s">
        <v>4</v>
      </c>
      <c r="D15" s="15" t="s">
        <v>88</v>
      </c>
      <c r="F15">
        <v>1</v>
      </c>
      <c r="I15">
        <v>1</v>
      </c>
      <c r="J15">
        <v>2</v>
      </c>
    </row>
    <row r="16" spans="1:18" x14ac:dyDescent="0.2">
      <c r="A16" s="4" t="s">
        <v>184</v>
      </c>
      <c r="B16" s="15" t="s">
        <v>90</v>
      </c>
      <c r="C16" s="15" t="s">
        <v>91</v>
      </c>
      <c r="D16" s="15" t="s">
        <v>92</v>
      </c>
      <c r="E16">
        <v>1</v>
      </c>
      <c r="G16">
        <v>1</v>
      </c>
      <c r="I16">
        <v>2</v>
      </c>
      <c r="J16">
        <v>1</v>
      </c>
      <c r="K16">
        <v>1</v>
      </c>
    </row>
    <row r="17" spans="1:13" x14ac:dyDescent="0.2">
      <c r="A17" s="4" t="s">
        <v>353</v>
      </c>
      <c r="B17" s="15" t="s">
        <v>90</v>
      </c>
      <c r="C17" s="15" t="s">
        <v>94</v>
      </c>
      <c r="D17" s="15" t="s">
        <v>97</v>
      </c>
      <c r="E17">
        <v>2</v>
      </c>
      <c r="F17">
        <v>1</v>
      </c>
      <c r="G17">
        <v>1</v>
      </c>
      <c r="H17">
        <v>1</v>
      </c>
      <c r="I17">
        <v>2</v>
      </c>
      <c r="K17">
        <v>1</v>
      </c>
    </row>
    <row r="18" spans="1:13" x14ac:dyDescent="0.2">
      <c r="A18" s="4" t="s">
        <v>174</v>
      </c>
      <c r="B18" s="15" t="s">
        <v>90</v>
      </c>
      <c r="C18" s="15" t="s">
        <v>94</v>
      </c>
      <c r="D18" s="15" t="s">
        <v>97</v>
      </c>
      <c r="E18">
        <v>2</v>
      </c>
      <c r="F18">
        <v>1</v>
      </c>
      <c r="G18">
        <v>1</v>
      </c>
      <c r="H18">
        <v>1</v>
      </c>
      <c r="I18">
        <v>2</v>
      </c>
      <c r="K18">
        <v>1</v>
      </c>
    </row>
    <row r="19" spans="1:13" x14ac:dyDescent="0.2">
      <c r="A19" s="4" t="s">
        <v>164</v>
      </c>
      <c r="B19" s="14" t="s">
        <v>28</v>
      </c>
      <c r="C19" s="14" t="s">
        <v>165</v>
      </c>
      <c r="D19" s="14" t="s">
        <v>272</v>
      </c>
      <c r="E19">
        <v>2</v>
      </c>
      <c r="F19">
        <v>3</v>
      </c>
      <c r="J19">
        <v>1</v>
      </c>
      <c r="M19">
        <v>1</v>
      </c>
    </row>
    <row r="20" spans="1:13" x14ac:dyDescent="0.2">
      <c r="A20" s="4" t="s">
        <v>166</v>
      </c>
      <c r="B20" s="12" t="s">
        <v>203</v>
      </c>
      <c r="C20" s="4" t="s">
        <v>167</v>
      </c>
      <c r="D20" s="4" t="s">
        <v>7</v>
      </c>
      <c r="E20">
        <v>1</v>
      </c>
      <c r="G20">
        <v>1</v>
      </c>
      <c r="H20">
        <v>1</v>
      </c>
      <c r="I20">
        <v>1</v>
      </c>
      <c r="M20">
        <v>1</v>
      </c>
    </row>
    <row r="21" spans="1:13" x14ac:dyDescent="0.2">
      <c r="A21" s="4" t="s">
        <v>168</v>
      </c>
      <c r="B21" s="12" t="s">
        <v>36</v>
      </c>
      <c r="C21" s="4" t="s">
        <v>121</v>
      </c>
      <c r="D21" s="4" t="s">
        <v>5</v>
      </c>
      <c r="E21">
        <v>1</v>
      </c>
      <c r="F21">
        <v>1</v>
      </c>
      <c r="G21">
        <v>1</v>
      </c>
      <c r="I21">
        <v>1</v>
      </c>
      <c r="J21">
        <v>1</v>
      </c>
      <c r="K21">
        <v>1</v>
      </c>
    </row>
    <row r="22" spans="1:13" x14ac:dyDescent="0.2">
      <c r="A22" s="4" t="s">
        <v>169</v>
      </c>
      <c r="B22" s="12" t="s">
        <v>92</v>
      </c>
      <c r="C22" s="4" t="s">
        <v>170</v>
      </c>
      <c r="D22" s="4" t="s">
        <v>8</v>
      </c>
      <c r="E22">
        <v>1</v>
      </c>
      <c r="G22">
        <v>1</v>
      </c>
      <c r="I22">
        <v>1</v>
      </c>
      <c r="J22">
        <v>1</v>
      </c>
      <c r="L22">
        <v>1</v>
      </c>
    </row>
    <row r="23" spans="1:13" x14ac:dyDescent="0.2">
      <c r="A23" s="4" t="s">
        <v>171</v>
      </c>
      <c r="B23" s="15" t="s">
        <v>219</v>
      </c>
      <c r="C23" s="15" t="s">
        <v>121</v>
      </c>
      <c r="D23" s="15" t="s">
        <v>7</v>
      </c>
      <c r="G23">
        <v>1</v>
      </c>
      <c r="H23">
        <v>1</v>
      </c>
      <c r="I23">
        <v>2</v>
      </c>
      <c r="J23">
        <v>1</v>
      </c>
      <c r="K23">
        <v>1</v>
      </c>
      <c r="L23">
        <v>1</v>
      </c>
    </row>
    <row r="24" spans="1:13" x14ac:dyDescent="0.2">
      <c r="A24" s="4" t="s">
        <v>172</v>
      </c>
      <c r="B24" s="14" t="s">
        <v>204</v>
      </c>
      <c r="C24" s="14" t="s">
        <v>173</v>
      </c>
      <c r="D24" s="14" t="s">
        <v>8</v>
      </c>
      <c r="F24">
        <v>2</v>
      </c>
      <c r="G24">
        <v>1</v>
      </c>
      <c r="H24">
        <v>1</v>
      </c>
      <c r="I24">
        <v>2</v>
      </c>
      <c r="J24">
        <v>3</v>
      </c>
      <c r="L24">
        <v>1</v>
      </c>
    </row>
    <row r="25" spans="1:13" x14ac:dyDescent="0.2">
      <c r="A25" s="4" t="s">
        <v>174</v>
      </c>
      <c r="B25" s="14" t="s">
        <v>129</v>
      </c>
      <c r="C25" s="14" t="s">
        <v>7</v>
      </c>
      <c r="D25" s="14" t="s">
        <v>7</v>
      </c>
      <c r="F25">
        <v>1</v>
      </c>
      <c r="I25">
        <v>3</v>
      </c>
      <c r="L25">
        <v>1</v>
      </c>
    </row>
    <row r="26" spans="1:13" x14ac:dyDescent="0.2">
      <c r="A26" s="4" t="s">
        <v>175</v>
      </c>
      <c r="B26" s="15" t="s">
        <v>206</v>
      </c>
      <c r="C26" s="15" t="s">
        <v>176</v>
      </c>
      <c r="D26" s="15" t="s">
        <v>277</v>
      </c>
      <c r="E26">
        <v>2</v>
      </c>
      <c r="G26">
        <v>2</v>
      </c>
      <c r="I26">
        <v>1</v>
      </c>
      <c r="J26">
        <v>1</v>
      </c>
      <c r="M26">
        <v>1</v>
      </c>
    </row>
    <row r="27" spans="1:13" ht="25" x14ac:dyDescent="0.2">
      <c r="A27" s="4" t="s">
        <v>177</v>
      </c>
      <c r="B27" s="15" t="s">
        <v>7</v>
      </c>
      <c r="C27" s="15" t="s">
        <v>5</v>
      </c>
      <c r="D27" s="15" t="s">
        <v>203</v>
      </c>
      <c r="G27">
        <v>2</v>
      </c>
      <c r="H27">
        <v>1</v>
      </c>
      <c r="I27">
        <v>1</v>
      </c>
    </row>
    <row r="28" spans="1:13" x14ac:dyDescent="0.2">
      <c r="A28" s="4" t="s">
        <v>175</v>
      </c>
      <c r="B28" s="14" t="s">
        <v>90</v>
      </c>
      <c r="C28" s="14" t="s">
        <v>118</v>
      </c>
      <c r="D28" s="14" t="s">
        <v>105</v>
      </c>
      <c r="E28">
        <v>3</v>
      </c>
      <c r="F28">
        <v>1</v>
      </c>
      <c r="I28">
        <v>3</v>
      </c>
    </row>
    <row r="29" spans="1:13" x14ac:dyDescent="0.2">
      <c r="A29" s="4" t="s">
        <v>178</v>
      </c>
      <c r="B29" s="15" t="s">
        <v>7</v>
      </c>
      <c r="C29" s="15" t="s">
        <v>179</v>
      </c>
      <c r="D29" s="15" t="s">
        <v>275</v>
      </c>
      <c r="E29">
        <v>1</v>
      </c>
      <c r="G29">
        <v>2</v>
      </c>
      <c r="I29">
        <v>1</v>
      </c>
      <c r="M29">
        <v>1</v>
      </c>
    </row>
    <row r="30" spans="1:13" x14ac:dyDescent="0.2">
      <c r="A30" s="4" t="s">
        <v>180</v>
      </c>
      <c r="B30" s="15" t="s">
        <v>7</v>
      </c>
      <c r="C30" s="15" t="s">
        <v>181</v>
      </c>
      <c r="D30" s="15" t="s">
        <v>8</v>
      </c>
      <c r="F30">
        <v>1</v>
      </c>
      <c r="I30">
        <v>1</v>
      </c>
      <c r="J30">
        <v>2</v>
      </c>
    </row>
    <row r="31" spans="1:13" x14ac:dyDescent="0.2">
      <c r="A31" s="4" t="s">
        <v>182</v>
      </c>
      <c r="B31" s="15" t="s">
        <v>7</v>
      </c>
      <c r="C31" s="15" t="s">
        <v>183</v>
      </c>
      <c r="D31" s="15" t="s">
        <v>275</v>
      </c>
      <c r="E31">
        <v>1</v>
      </c>
      <c r="G31">
        <v>2</v>
      </c>
      <c r="I31">
        <v>2</v>
      </c>
      <c r="J31">
        <v>1</v>
      </c>
      <c r="M31">
        <v>1</v>
      </c>
    </row>
    <row r="32" spans="1:13" x14ac:dyDescent="0.2">
      <c r="A32" s="4" t="s">
        <v>184</v>
      </c>
      <c r="B32" s="14" t="s">
        <v>69</v>
      </c>
      <c r="C32" s="14" t="s">
        <v>7</v>
      </c>
      <c r="D32" s="14" t="s">
        <v>412</v>
      </c>
      <c r="E32">
        <v>1</v>
      </c>
      <c r="G32">
        <v>1</v>
      </c>
      <c r="H32">
        <v>1</v>
      </c>
      <c r="I32">
        <v>3</v>
      </c>
      <c r="K32">
        <v>1</v>
      </c>
      <c r="L32">
        <v>2</v>
      </c>
    </row>
    <row r="33" spans="1:13" x14ac:dyDescent="0.2">
      <c r="A33" s="4" t="s">
        <v>185</v>
      </c>
      <c r="B33" s="14" t="s">
        <v>220</v>
      </c>
      <c r="C33" s="14" t="s">
        <v>186</v>
      </c>
      <c r="D33" s="14" t="s">
        <v>412</v>
      </c>
      <c r="F33">
        <v>1</v>
      </c>
      <c r="G33">
        <v>1</v>
      </c>
      <c r="I33">
        <v>3</v>
      </c>
      <c r="K33">
        <v>1</v>
      </c>
      <c r="L33">
        <v>2</v>
      </c>
    </row>
    <row r="34" spans="1:13" x14ac:dyDescent="0.2">
      <c r="A34" s="4" t="s">
        <v>187</v>
      </c>
      <c r="B34" s="15" t="s">
        <v>221</v>
      </c>
      <c r="C34" s="15" t="s">
        <v>6</v>
      </c>
      <c r="D34" s="15" t="s">
        <v>88</v>
      </c>
      <c r="G34">
        <v>1</v>
      </c>
      <c r="H34">
        <v>2</v>
      </c>
      <c r="I34">
        <v>2</v>
      </c>
      <c r="J34">
        <v>1</v>
      </c>
      <c r="L34">
        <v>1</v>
      </c>
    </row>
    <row r="35" spans="1:13" x14ac:dyDescent="0.2">
      <c r="A35" s="4" t="s">
        <v>188</v>
      </c>
      <c r="B35" s="14" t="s">
        <v>9</v>
      </c>
      <c r="C35" s="14" t="s">
        <v>9</v>
      </c>
      <c r="D35" s="14" t="s">
        <v>9</v>
      </c>
      <c r="K35">
        <v>3</v>
      </c>
    </row>
    <row r="36" spans="1:13" x14ac:dyDescent="0.2">
      <c r="A36" s="4" t="s">
        <v>189</v>
      </c>
      <c r="B36" s="14" t="s">
        <v>9</v>
      </c>
      <c r="C36" s="14" t="s">
        <v>9</v>
      </c>
      <c r="D36" s="14" t="s">
        <v>413</v>
      </c>
      <c r="J36">
        <v>1</v>
      </c>
      <c r="K36">
        <v>3</v>
      </c>
    </row>
    <row r="37" spans="1:13" x14ac:dyDescent="0.2">
      <c r="A37" s="4" t="s">
        <v>145</v>
      </c>
      <c r="B37" s="14" t="s">
        <v>9</v>
      </c>
      <c r="C37" s="14" t="s">
        <v>9</v>
      </c>
      <c r="D37" s="14" t="s">
        <v>413</v>
      </c>
      <c r="J37">
        <v>1</v>
      </c>
      <c r="K37">
        <v>3</v>
      </c>
    </row>
    <row r="38" spans="1:13" x14ac:dyDescent="0.2">
      <c r="A38" s="4" t="s">
        <v>190</v>
      </c>
      <c r="B38" s="14" t="s">
        <v>9</v>
      </c>
      <c r="C38" s="14" t="s">
        <v>9</v>
      </c>
      <c r="D38" s="14" t="s">
        <v>413</v>
      </c>
      <c r="J38">
        <v>1</v>
      </c>
      <c r="K38">
        <v>3</v>
      </c>
    </row>
    <row r="39" spans="1:13" x14ac:dyDescent="0.2">
      <c r="A39" s="4" t="s">
        <v>191</v>
      </c>
      <c r="B39" s="14" t="s">
        <v>138</v>
      </c>
      <c r="C39" s="14" t="s">
        <v>9</v>
      </c>
      <c r="D39" s="14" t="s">
        <v>139</v>
      </c>
      <c r="G39">
        <v>1</v>
      </c>
      <c r="H39">
        <v>1</v>
      </c>
      <c r="K39">
        <v>3</v>
      </c>
    </row>
    <row r="40" spans="1:13" x14ac:dyDescent="0.2">
      <c r="A40" s="4" t="s">
        <v>192</v>
      </c>
      <c r="B40" s="15" t="s">
        <v>319</v>
      </c>
      <c r="C40" s="15" t="s">
        <v>179</v>
      </c>
      <c r="D40" s="15" t="s">
        <v>63</v>
      </c>
      <c r="E40">
        <v>1</v>
      </c>
      <c r="F40">
        <v>2</v>
      </c>
      <c r="G40">
        <v>2</v>
      </c>
      <c r="H40">
        <v>2</v>
      </c>
      <c r="L40">
        <v>2</v>
      </c>
    </row>
    <row r="41" spans="1:13" x14ac:dyDescent="0.2">
      <c r="A41" s="4" t="s">
        <v>193</v>
      </c>
      <c r="B41" s="14" t="s">
        <v>63</v>
      </c>
      <c r="C41" s="14" t="s">
        <v>194</v>
      </c>
      <c r="D41" s="14" t="s">
        <v>414</v>
      </c>
      <c r="E41">
        <v>2</v>
      </c>
      <c r="F41">
        <v>1</v>
      </c>
      <c r="G41">
        <v>3</v>
      </c>
      <c r="H41">
        <v>2</v>
      </c>
      <c r="L41">
        <v>3</v>
      </c>
    </row>
    <row r="42" spans="1:13" x14ac:dyDescent="0.2">
      <c r="A42" s="4" t="s">
        <v>195</v>
      </c>
      <c r="B42" s="14" t="s">
        <v>222</v>
      </c>
      <c r="C42" s="14" t="s">
        <v>176</v>
      </c>
      <c r="D42" s="14" t="s">
        <v>59</v>
      </c>
      <c r="E42">
        <v>3</v>
      </c>
      <c r="F42">
        <v>1</v>
      </c>
      <c r="G42">
        <v>3</v>
      </c>
      <c r="H42">
        <v>1</v>
      </c>
      <c r="I42">
        <v>1</v>
      </c>
      <c r="L42">
        <v>1</v>
      </c>
    </row>
    <row r="43" spans="1:13" x14ac:dyDescent="0.2">
      <c r="A43" s="4" t="s">
        <v>196</v>
      </c>
      <c r="B43" s="14" t="s">
        <v>23</v>
      </c>
      <c r="C43" s="14" t="s">
        <v>3</v>
      </c>
      <c r="D43" s="14" t="s">
        <v>415</v>
      </c>
      <c r="E43">
        <v>3</v>
      </c>
      <c r="F43">
        <v>1</v>
      </c>
      <c r="J43">
        <v>2</v>
      </c>
      <c r="K43">
        <v>1</v>
      </c>
    </row>
    <row r="44" spans="1:13" x14ac:dyDescent="0.2">
      <c r="A44" s="4" t="s">
        <v>197</v>
      </c>
      <c r="B44" s="14" t="s">
        <v>224</v>
      </c>
      <c r="C44" s="14" t="s">
        <v>5</v>
      </c>
      <c r="D44" s="14" t="s">
        <v>59</v>
      </c>
      <c r="E44">
        <v>2</v>
      </c>
      <c r="G44">
        <v>3</v>
      </c>
      <c r="H44">
        <v>1</v>
      </c>
      <c r="M44">
        <v>1</v>
      </c>
    </row>
    <row r="45" spans="1:13" x14ac:dyDescent="0.2">
      <c r="A45" s="4" t="s">
        <v>198</v>
      </c>
      <c r="B45" s="15" t="s">
        <v>225</v>
      </c>
      <c r="C45" s="15" t="s">
        <v>199</v>
      </c>
      <c r="D45" s="15" t="s">
        <v>416</v>
      </c>
      <c r="E45">
        <v>2</v>
      </c>
      <c r="F45">
        <v>1</v>
      </c>
      <c r="G45">
        <v>1</v>
      </c>
      <c r="H45">
        <v>1</v>
      </c>
      <c r="K45">
        <v>1</v>
      </c>
    </row>
    <row r="46" spans="1:13" ht="25" x14ac:dyDescent="0.2">
      <c r="A46" s="4" t="s">
        <v>200</v>
      </c>
      <c r="B46" s="15" t="s">
        <v>226</v>
      </c>
      <c r="C46" s="15" t="s">
        <v>201</v>
      </c>
      <c r="D46" s="15" t="s">
        <v>3</v>
      </c>
      <c r="E46">
        <v>1</v>
      </c>
      <c r="G46">
        <v>1</v>
      </c>
      <c r="H46">
        <v>2</v>
      </c>
      <c r="M46">
        <v>2</v>
      </c>
    </row>
    <row r="47" spans="1:13" x14ac:dyDescent="0.2">
      <c r="A47" s="4" t="s">
        <v>355</v>
      </c>
      <c r="B47" s="14" t="s">
        <v>141</v>
      </c>
      <c r="C47" s="14" t="s">
        <v>142</v>
      </c>
      <c r="D47" s="14" t="s">
        <v>143</v>
      </c>
      <c r="F47">
        <v>1</v>
      </c>
      <c r="G47">
        <v>2</v>
      </c>
      <c r="K47">
        <v>3</v>
      </c>
      <c r="L47">
        <v>2</v>
      </c>
    </row>
    <row r="48" spans="1:13" x14ac:dyDescent="0.2">
      <c r="A48" s="4" t="s">
        <v>356</v>
      </c>
      <c r="B48" s="14" t="s">
        <v>9</v>
      </c>
      <c r="C48" s="14" t="s">
        <v>9</v>
      </c>
      <c r="D48" s="14" t="s">
        <v>139</v>
      </c>
      <c r="G48">
        <v>1</v>
      </c>
      <c r="H48">
        <v>1</v>
      </c>
      <c r="K48">
        <v>3</v>
      </c>
    </row>
    <row r="49" spans="1:13" x14ac:dyDescent="0.2">
      <c r="A49" s="4" t="s">
        <v>357</v>
      </c>
      <c r="B49" s="15" t="s">
        <v>32</v>
      </c>
      <c r="C49" s="15" t="s">
        <v>152</v>
      </c>
      <c r="D49" s="15" t="s">
        <v>79</v>
      </c>
      <c r="G49">
        <v>1</v>
      </c>
      <c r="H49">
        <v>2</v>
      </c>
      <c r="J49">
        <v>1</v>
      </c>
      <c r="L49">
        <v>2</v>
      </c>
    </row>
    <row r="50" spans="1:13" x14ac:dyDescent="0.2">
      <c r="A50" s="4" t="s">
        <v>359</v>
      </c>
      <c r="B50" s="14" t="s">
        <v>154</v>
      </c>
      <c r="C50" s="14" t="s">
        <v>155</v>
      </c>
      <c r="D50" s="14" t="s">
        <v>156</v>
      </c>
      <c r="E50">
        <v>2</v>
      </c>
      <c r="F50">
        <v>1</v>
      </c>
      <c r="I50">
        <v>1</v>
      </c>
      <c r="J50">
        <v>1</v>
      </c>
      <c r="M50">
        <v>3</v>
      </c>
    </row>
    <row r="51" spans="1:13" ht="16" x14ac:dyDescent="0.2">
      <c r="E51" s="11" t="s">
        <v>3</v>
      </c>
      <c r="F51" s="11" t="s">
        <v>4</v>
      </c>
      <c r="G51" s="11" t="s">
        <v>5</v>
      </c>
      <c r="H51" s="11" t="s">
        <v>6</v>
      </c>
      <c r="I51" s="11" t="s">
        <v>7</v>
      </c>
      <c r="J51" s="11" t="s">
        <v>8</v>
      </c>
      <c r="K51" s="11" t="s">
        <v>9</v>
      </c>
      <c r="L51" s="11" t="s">
        <v>10</v>
      </c>
      <c r="M51" s="11" t="s">
        <v>11</v>
      </c>
    </row>
    <row r="52" spans="1:13" x14ac:dyDescent="0.2">
      <c r="E52">
        <f t="shared" ref="E52:M52" si="0">SUM(E2:E51)</f>
        <v>54</v>
      </c>
      <c r="F52">
        <f t="shared" si="0"/>
        <v>39</v>
      </c>
      <c r="G52">
        <f t="shared" si="0"/>
        <v>47</v>
      </c>
      <c r="H52">
        <f t="shared" si="0"/>
        <v>27</v>
      </c>
      <c r="I52">
        <f t="shared" si="0"/>
        <v>41</v>
      </c>
      <c r="J52">
        <f t="shared" si="0"/>
        <v>33</v>
      </c>
      <c r="K52">
        <f t="shared" si="0"/>
        <v>32</v>
      </c>
      <c r="L52">
        <f t="shared" si="0"/>
        <v>24</v>
      </c>
      <c r="M52">
        <f t="shared" si="0"/>
        <v>14</v>
      </c>
    </row>
  </sheetData>
  <conditionalFormatting sqref="E2:M5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865A-306B-534F-A13A-229563EF8515}">
  <dimension ref="A1:D7"/>
  <sheetViews>
    <sheetView topLeftCell="A2" workbookViewId="0">
      <selection activeCell="L23" sqref="L23"/>
    </sheetView>
  </sheetViews>
  <sheetFormatPr baseColWidth="10" defaultRowHeight="15" x14ac:dyDescent="0.2"/>
  <sheetData>
    <row r="1" spans="1:4" x14ac:dyDescent="0.2">
      <c r="B1" t="s">
        <v>473</v>
      </c>
      <c r="C1" t="s">
        <v>474</v>
      </c>
      <c r="D1" t="s">
        <v>475</v>
      </c>
    </row>
    <row r="2" spans="1:4" x14ac:dyDescent="0.2">
      <c r="A2" t="s">
        <v>436</v>
      </c>
      <c r="B2">
        <v>31</v>
      </c>
      <c r="C2">
        <v>18</v>
      </c>
      <c r="D2">
        <v>49</v>
      </c>
    </row>
    <row r="3" spans="1:4" x14ac:dyDescent="0.2">
      <c r="A3" t="s">
        <v>464</v>
      </c>
      <c r="B3">
        <v>20</v>
      </c>
      <c r="C3">
        <v>12</v>
      </c>
      <c r="D3">
        <v>32</v>
      </c>
    </row>
    <row r="4" spans="1:4" x14ac:dyDescent="0.2">
      <c r="A4" t="s">
        <v>437</v>
      </c>
      <c r="B4">
        <v>29</v>
      </c>
      <c r="C4">
        <v>19</v>
      </c>
      <c r="D4">
        <v>48</v>
      </c>
    </row>
    <row r="5" spans="1:4" x14ac:dyDescent="0.2">
      <c r="A5" t="s">
        <v>438</v>
      </c>
      <c r="B5">
        <v>27</v>
      </c>
      <c r="C5">
        <v>17</v>
      </c>
      <c r="D5">
        <v>44</v>
      </c>
    </row>
    <row r="6" spans="1:4" x14ac:dyDescent="0.2">
      <c r="A6" t="s">
        <v>439</v>
      </c>
      <c r="B6">
        <v>29</v>
      </c>
      <c r="C6">
        <v>12</v>
      </c>
      <c r="D6">
        <v>41</v>
      </c>
    </row>
    <row r="7" spans="1:4" x14ac:dyDescent="0.2">
      <c r="A7" t="s">
        <v>440</v>
      </c>
      <c r="B7">
        <v>13</v>
      </c>
      <c r="C7">
        <v>15</v>
      </c>
      <c r="D7">
        <v>28</v>
      </c>
    </row>
  </sheetData>
  <pageMargins left="0.7" right="0.7" top="0.75" bottom="0.75" header="0.3" footer="0.3"/>
  <pageSetup paperSize="9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F0737-AE27-7A48-BEA2-D4F08F079926}">
  <dimension ref="A1:D7"/>
  <sheetViews>
    <sheetView workbookViewId="0">
      <selection activeCell="B8" sqref="B8"/>
    </sheetView>
  </sheetViews>
  <sheetFormatPr baseColWidth="10" defaultRowHeight="15" x14ac:dyDescent="0.2"/>
  <sheetData>
    <row r="1" spans="1:4" x14ac:dyDescent="0.2">
      <c r="B1" t="s">
        <v>473</v>
      </c>
      <c r="C1" t="s">
        <v>474</v>
      </c>
      <c r="D1" t="s">
        <v>475</v>
      </c>
    </row>
    <row r="2" spans="1:4" x14ac:dyDescent="0.2">
      <c r="A2" t="s">
        <v>436</v>
      </c>
      <c r="B2">
        <v>29</v>
      </c>
      <c r="C2">
        <v>20</v>
      </c>
      <c r="D2">
        <v>49</v>
      </c>
    </row>
    <row r="3" spans="1:4" x14ac:dyDescent="0.2">
      <c r="A3" t="s">
        <v>464</v>
      </c>
      <c r="B3">
        <v>16</v>
      </c>
      <c r="C3">
        <v>16</v>
      </c>
      <c r="D3">
        <v>32</v>
      </c>
    </row>
    <row r="4" spans="1:4" x14ac:dyDescent="0.2">
      <c r="A4" t="s">
        <v>437</v>
      </c>
      <c r="B4">
        <v>17</v>
      </c>
      <c r="C4">
        <v>31</v>
      </c>
      <c r="D4">
        <v>48</v>
      </c>
    </row>
    <row r="5" spans="1:4" x14ac:dyDescent="0.2">
      <c r="A5" t="s">
        <v>438</v>
      </c>
      <c r="B5">
        <v>15</v>
      </c>
      <c r="C5">
        <v>29</v>
      </c>
      <c r="D5">
        <v>44</v>
      </c>
    </row>
    <row r="6" spans="1:4" x14ac:dyDescent="0.2">
      <c r="A6" t="s">
        <v>439</v>
      </c>
      <c r="B6">
        <v>16</v>
      </c>
      <c r="C6">
        <v>25</v>
      </c>
      <c r="D6">
        <v>41</v>
      </c>
    </row>
    <row r="7" spans="1:4" x14ac:dyDescent="0.2">
      <c r="A7" t="s">
        <v>440</v>
      </c>
      <c r="B7">
        <v>6</v>
      </c>
      <c r="C7">
        <v>22</v>
      </c>
      <c r="D7">
        <v>28</v>
      </c>
    </row>
  </sheetData>
  <pageMargins left="0.7" right="0.7" top="0.75" bottom="0.75" header="0.3" footer="0.3"/>
  <pageSetup paperSize="9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2BBA6-D86A-9B4B-9D74-E4FC1CE628E4}">
  <dimension ref="A1:D7"/>
  <sheetViews>
    <sheetView workbookViewId="0">
      <selection activeCell="C3" sqref="C3"/>
    </sheetView>
  </sheetViews>
  <sheetFormatPr baseColWidth="10" defaultRowHeight="15" x14ac:dyDescent="0.2"/>
  <sheetData>
    <row r="1" spans="1:4" x14ac:dyDescent="0.2">
      <c r="B1" t="s">
        <v>473</v>
      </c>
      <c r="C1" t="s">
        <v>474</v>
      </c>
      <c r="D1" t="s">
        <v>475</v>
      </c>
    </row>
    <row r="2" spans="1:4" x14ac:dyDescent="0.2">
      <c r="A2" t="s">
        <v>436</v>
      </c>
      <c r="B2">
        <v>21</v>
      </c>
      <c r="C2">
        <v>28</v>
      </c>
      <c r="D2">
        <v>49</v>
      </c>
    </row>
    <row r="3" spans="1:4" x14ac:dyDescent="0.2">
      <c r="A3" t="s">
        <v>464</v>
      </c>
      <c r="B3">
        <v>17</v>
      </c>
      <c r="C3">
        <v>15</v>
      </c>
      <c r="D3">
        <v>32</v>
      </c>
    </row>
    <row r="4" spans="1:4" x14ac:dyDescent="0.2">
      <c r="A4" t="s">
        <v>437</v>
      </c>
      <c r="B4">
        <v>30</v>
      </c>
      <c r="C4">
        <v>18</v>
      </c>
      <c r="D4">
        <v>48</v>
      </c>
    </row>
    <row r="5" spans="1:4" x14ac:dyDescent="0.2">
      <c r="A5" t="s">
        <v>438</v>
      </c>
      <c r="B5">
        <v>21</v>
      </c>
      <c r="C5">
        <v>23</v>
      </c>
      <c r="D5">
        <v>44</v>
      </c>
    </row>
    <row r="6" spans="1:4" x14ac:dyDescent="0.2">
      <c r="A6" t="s">
        <v>439</v>
      </c>
      <c r="B6">
        <v>24</v>
      </c>
      <c r="C6">
        <v>17</v>
      </c>
      <c r="D6">
        <v>41</v>
      </c>
    </row>
    <row r="7" spans="1:4" x14ac:dyDescent="0.2">
      <c r="A7" t="s">
        <v>440</v>
      </c>
      <c r="B7">
        <v>15</v>
      </c>
      <c r="C7">
        <v>13</v>
      </c>
      <c r="D7">
        <v>28</v>
      </c>
    </row>
  </sheetData>
  <pageMargins left="0.7" right="0.7" top="0.75" bottom="0.75" header="0.3" footer="0.3"/>
  <pageSetup paperSize="9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8C97D-5DC2-5247-A38A-9C1DA76EF026}">
  <dimension ref="A1:D7"/>
  <sheetViews>
    <sheetView workbookViewId="0">
      <selection activeCell="J25" sqref="J25"/>
    </sheetView>
  </sheetViews>
  <sheetFormatPr baseColWidth="10" defaultRowHeight="15" x14ac:dyDescent="0.2"/>
  <sheetData>
    <row r="1" spans="1:4" x14ac:dyDescent="0.2">
      <c r="B1" t="s">
        <v>473</v>
      </c>
      <c r="C1" t="s">
        <v>474</v>
      </c>
      <c r="D1" t="s">
        <v>475</v>
      </c>
    </row>
    <row r="2" spans="1:4" x14ac:dyDescent="0.2">
      <c r="A2" t="s">
        <v>436</v>
      </c>
      <c r="B2">
        <v>25</v>
      </c>
      <c r="C2">
        <v>24</v>
      </c>
      <c r="D2">
        <v>49</v>
      </c>
    </row>
    <row r="3" spans="1:4" x14ac:dyDescent="0.2">
      <c r="A3" t="s">
        <v>464</v>
      </c>
      <c r="B3">
        <v>16</v>
      </c>
      <c r="C3">
        <v>16</v>
      </c>
      <c r="D3">
        <v>32</v>
      </c>
    </row>
    <row r="4" spans="1:4" x14ac:dyDescent="0.2">
      <c r="A4" t="s">
        <v>437</v>
      </c>
      <c r="B4">
        <v>26</v>
      </c>
      <c r="C4">
        <v>22</v>
      </c>
      <c r="D4">
        <v>48</v>
      </c>
    </row>
    <row r="5" spans="1:4" x14ac:dyDescent="0.2">
      <c r="A5" t="s">
        <v>438</v>
      </c>
      <c r="B5">
        <v>23</v>
      </c>
      <c r="C5">
        <v>21</v>
      </c>
      <c r="D5">
        <v>44</v>
      </c>
    </row>
    <row r="6" spans="1:4" x14ac:dyDescent="0.2">
      <c r="A6" t="s">
        <v>439</v>
      </c>
      <c r="B6">
        <v>19</v>
      </c>
      <c r="C6">
        <v>22</v>
      </c>
      <c r="D6">
        <v>41</v>
      </c>
    </row>
    <row r="7" spans="1:4" x14ac:dyDescent="0.2">
      <c r="A7" t="s">
        <v>440</v>
      </c>
      <c r="B7">
        <v>15</v>
      </c>
      <c r="C7">
        <v>13</v>
      </c>
      <c r="D7">
        <v>28</v>
      </c>
    </row>
  </sheetData>
  <pageMargins left="0.7" right="0.7" top="0.75" bottom="0.75" header="0.3" footer="0.3"/>
  <pageSetup paperSize="9"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E010-B9FF-BF46-8BF7-9735D0733179}">
  <dimension ref="A1:D7"/>
  <sheetViews>
    <sheetView workbookViewId="0">
      <selection sqref="A1:XFD1048576"/>
    </sheetView>
  </sheetViews>
  <sheetFormatPr baseColWidth="10" defaultRowHeight="15" x14ac:dyDescent="0.2"/>
  <sheetData>
    <row r="1" spans="1:4" x14ac:dyDescent="0.2">
      <c r="B1" t="s">
        <v>473</v>
      </c>
      <c r="C1" t="s">
        <v>474</v>
      </c>
      <c r="D1" t="s">
        <v>475</v>
      </c>
    </row>
    <row r="2" spans="1:4" x14ac:dyDescent="0.2">
      <c r="A2" t="s">
        <v>436</v>
      </c>
      <c r="B2">
        <v>18</v>
      </c>
      <c r="C2">
        <v>31</v>
      </c>
      <c r="D2">
        <v>49</v>
      </c>
    </row>
    <row r="3" spans="1:4" x14ac:dyDescent="0.2">
      <c r="A3" t="s">
        <v>464</v>
      </c>
      <c r="B3">
        <v>11</v>
      </c>
      <c r="C3">
        <v>21</v>
      </c>
      <c r="D3">
        <v>32</v>
      </c>
    </row>
    <row r="4" spans="1:4" x14ac:dyDescent="0.2">
      <c r="A4" t="s">
        <v>437</v>
      </c>
      <c r="B4">
        <v>16</v>
      </c>
      <c r="C4">
        <v>32</v>
      </c>
      <c r="D4">
        <v>48</v>
      </c>
    </row>
    <row r="5" spans="1:4" x14ac:dyDescent="0.2">
      <c r="A5" t="s">
        <v>438</v>
      </c>
      <c r="B5">
        <v>8</v>
      </c>
      <c r="C5">
        <v>36</v>
      </c>
      <c r="D5">
        <v>44</v>
      </c>
    </row>
    <row r="6" spans="1:4" x14ac:dyDescent="0.2">
      <c r="A6" t="s">
        <v>439</v>
      </c>
      <c r="B6">
        <v>11</v>
      </c>
      <c r="C6">
        <v>30</v>
      </c>
      <c r="D6">
        <v>41</v>
      </c>
    </row>
    <row r="7" spans="1:4" x14ac:dyDescent="0.2">
      <c r="A7" t="s">
        <v>440</v>
      </c>
      <c r="B7">
        <v>8</v>
      </c>
      <c r="C7">
        <v>20</v>
      </c>
      <c r="D7">
        <v>28</v>
      </c>
    </row>
  </sheetData>
  <pageMargins left="0.7" right="0.7" top="0.75" bottom="0.75" header="0.3" footer="0.3"/>
  <pageSetup paperSize="9"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F4953-BBD6-2343-AED2-25C085CADD1C}">
  <dimension ref="A1:D7"/>
  <sheetViews>
    <sheetView workbookViewId="0">
      <selection activeCell="C15" sqref="C15"/>
    </sheetView>
  </sheetViews>
  <sheetFormatPr baseColWidth="10" defaultRowHeight="15" x14ac:dyDescent="0.2"/>
  <sheetData>
    <row r="1" spans="1:4" x14ac:dyDescent="0.2">
      <c r="B1" t="s">
        <v>473</v>
      </c>
      <c r="C1" t="s">
        <v>474</v>
      </c>
      <c r="D1" t="s">
        <v>475</v>
      </c>
    </row>
    <row r="2" spans="1:4" x14ac:dyDescent="0.2">
      <c r="A2" t="s">
        <v>436</v>
      </c>
      <c r="B2">
        <v>16</v>
      </c>
      <c r="C2">
        <v>33</v>
      </c>
      <c r="D2">
        <v>49</v>
      </c>
    </row>
    <row r="3" spans="1:4" x14ac:dyDescent="0.2">
      <c r="A3" t="s">
        <v>464</v>
      </c>
      <c r="B3">
        <v>11</v>
      </c>
      <c r="C3">
        <v>21</v>
      </c>
      <c r="D3">
        <v>32</v>
      </c>
    </row>
    <row r="4" spans="1:4" x14ac:dyDescent="0.2">
      <c r="A4" t="s">
        <v>437</v>
      </c>
      <c r="B4">
        <v>10</v>
      </c>
      <c r="C4">
        <v>38</v>
      </c>
      <c r="D4">
        <v>48</v>
      </c>
    </row>
    <row r="5" spans="1:4" x14ac:dyDescent="0.2">
      <c r="A5" t="s">
        <v>438</v>
      </c>
      <c r="B5">
        <v>12</v>
      </c>
      <c r="C5">
        <v>32</v>
      </c>
      <c r="D5">
        <v>44</v>
      </c>
    </row>
    <row r="6" spans="1:4" x14ac:dyDescent="0.2">
      <c r="A6" t="s">
        <v>439</v>
      </c>
      <c r="B6">
        <v>9</v>
      </c>
      <c r="C6">
        <v>32</v>
      </c>
      <c r="D6">
        <v>41</v>
      </c>
    </row>
    <row r="7" spans="1:4" x14ac:dyDescent="0.2">
      <c r="A7" t="s">
        <v>440</v>
      </c>
      <c r="B7">
        <v>4</v>
      </c>
      <c r="C7">
        <v>24</v>
      </c>
      <c r="D7">
        <v>28</v>
      </c>
    </row>
  </sheetData>
  <pageMargins left="0.7" right="0.7" top="0.75" bottom="0.75" header="0.3" footer="0.3"/>
  <pageSetup paperSize="9" orientation="portrait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85194-8067-004F-8B89-644DF85FAB7E}">
  <dimension ref="A1:D7"/>
  <sheetViews>
    <sheetView workbookViewId="0">
      <selection activeCell="C10" sqref="C10"/>
    </sheetView>
  </sheetViews>
  <sheetFormatPr baseColWidth="10" defaultRowHeight="15" x14ac:dyDescent="0.2"/>
  <sheetData>
    <row r="1" spans="1:4" x14ac:dyDescent="0.2">
      <c r="B1" t="s">
        <v>473</v>
      </c>
      <c r="C1" t="s">
        <v>474</v>
      </c>
      <c r="D1" t="s">
        <v>475</v>
      </c>
    </row>
    <row r="2" spans="1:4" x14ac:dyDescent="0.2">
      <c r="A2" t="s">
        <v>436</v>
      </c>
      <c r="B2">
        <v>10</v>
      </c>
      <c r="C2">
        <v>39</v>
      </c>
      <c r="D2">
        <v>49</v>
      </c>
    </row>
    <row r="3" spans="1:4" x14ac:dyDescent="0.2">
      <c r="A3" t="s">
        <v>464</v>
      </c>
      <c r="B3">
        <v>5</v>
      </c>
      <c r="C3">
        <v>27</v>
      </c>
      <c r="D3">
        <v>32</v>
      </c>
    </row>
    <row r="4" spans="1:4" x14ac:dyDescent="0.2">
      <c r="A4" t="s">
        <v>437</v>
      </c>
      <c r="B4">
        <v>11</v>
      </c>
      <c r="C4">
        <v>37</v>
      </c>
      <c r="D4">
        <v>48</v>
      </c>
    </row>
    <row r="5" spans="1:4" x14ac:dyDescent="0.2">
      <c r="A5" t="s">
        <v>438</v>
      </c>
      <c r="B5">
        <v>14</v>
      </c>
      <c r="C5">
        <v>30</v>
      </c>
      <c r="D5">
        <v>44</v>
      </c>
    </row>
    <row r="6" spans="1:4" x14ac:dyDescent="0.2">
      <c r="A6" t="s">
        <v>439</v>
      </c>
      <c r="B6">
        <v>11</v>
      </c>
      <c r="C6">
        <v>30</v>
      </c>
      <c r="D6">
        <v>41</v>
      </c>
    </row>
    <row r="7" spans="1:4" x14ac:dyDescent="0.2">
      <c r="A7" t="s">
        <v>440</v>
      </c>
      <c r="B7">
        <v>4</v>
      </c>
      <c r="C7">
        <v>24</v>
      </c>
      <c r="D7">
        <v>28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3A01-938C-9441-8A36-F86A82EACEF8}">
  <dimension ref="A1:N56"/>
  <sheetViews>
    <sheetView workbookViewId="0"/>
  </sheetViews>
  <sheetFormatPr baseColWidth="10" defaultRowHeight="15" x14ac:dyDescent="0.2"/>
  <cols>
    <col min="1" max="1" width="38.5" style="4" customWidth="1"/>
    <col min="3" max="3" width="10.83203125" style="4"/>
  </cols>
  <sheetData>
    <row r="1" spans="1:13" ht="17" x14ac:dyDescent="0.2">
      <c r="A1" s="13" t="s">
        <v>590</v>
      </c>
    </row>
    <row r="2" spans="1:13" s="11" customFormat="1" ht="16" x14ac:dyDescent="0.2">
      <c r="A2" s="13"/>
      <c r="B2" s="11" t="s">
        <v>0</v>
      </c>
      <c r="C2" s="11" t="s">
        <v>1</v>
      </c>
      <c r="D2" s="11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</row>
    <row r="3" spans="1:13" x14ac:dyDescent="0.2">
      <c r="A3" s="4" t="s">
        <v>161</v>
      </c>
      <c r="B3" s="14" t="s">
        <v>28</v>
      </c>
      <c r="C3" s="14" t="s">
        <v>4</v>
      </c>
      <c r="D3" s="14" t="s">
        <v>28</v>
      </c>
      <c r="E3">
        <v>1</v>
      </c>
      <c r="F3">
        <v>1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2">
      <c r="A4" s="4" t="s">
        <v>163</v>
      </c>
      <c r="B4" s="7" t="s">
        <v>28</v>
      </c>
      <c r="C4" s="7" t="s">
        <v>162</v>
      </c>
      <c r="D4" s="7" t="s">
        <v>8</v>
      </c>
      <c r="E4">
        <v>1</v>
      </c>
      <c r="F4">
        <v>1</v>
      </c>
      <c r="G4">
        <v>0</v>
      </c>
      <c r="H4">
        <v>0</v>
      </c>
      <c r="I4">
        <v>0</v>
      </c>
      <c r="J4">
        <v>1</v>
      </c>
      <c r="K4">
        <v>0</v>
      </c>
      <c r="L4">
        <v>0</v>
      </c>
      <c r="M4">
        <v>0</v>
      </c>
    </row>
    <row r="5" spans="1:13" x14ac:dyDescent="0.2">
      <c r="A5" s="4" t="s">
        <v>347</v>
      </c>
      <c r="B5" s="14" t="s">
        <v>17</v>
      </c>
      <c r="C5" s="14" t="s">
        <v>3</v>
      </c>
      <c r="D5" s="14" t="s">
        <v>18</v>
      </c>
      <c r="E5">
        <v>1</v>
      </c>
      <c r="F5">
        <v>1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</row>
    <row r="6" spans="1:13" x14ac:dyDescent="0.2">
      <c r="A6" s="4" t="s">
        <v>348</v>
      </c>
      <c r="B6" s="14" t="s">
        <v>22</v>
      </c>
      <c r="C6" s="14" t="s">
        <v>14</v>
      </c>
      <c r="D6" s="14" t="s">
        <v>23</v>
      </c>
      <c r="E6">
        <v>1</v>
      </c>
      <c r="F6">
        <v>1</v>
      </c>
      <c r="G6">
        <v>0</v>
      </c>
      <c r="H6">
        <v>0</v>
      </c>
      <c r="I6">
        <v>1</v>
      </c>
      <c r="J6">
        <v>1</v>
      </c>
      <c r="K6">
        <v>0</v>
      </c>
      <c r="L6">
        <v>0</v>
      </c>
      <c r="M6">
        <v>0</v>
      </c>
    </row>
    <row r="7" spans="1:13" x14ac:dyDescent="0.2">
      <c r="A7" s="4" t="s">
        <v>349</v>
      </c>
      <c r="B7" s="14" t="s">
        <v>22</v>
      </c>
      <c r="C7" s="14" t="s">
        <v>27</v>
      </c>
      <c r="D7" s="14" t="s">
        <v>28</v>
      </c>
      <c r="E7">
        <v>1</v>
      </c>
      <c r="F7">
        <v>1</v>
      </c>
      <c r="G7">
        <v>0</v>
      </c>
      <c r="H7">
        <v>0</v>
      </c>
      <c r="I7">
        <v>0</v>
      </c>
      <c r="J7">
        <v>1</v>
      </c>
      <c r="K7">
        <v>0</v>
      </c>
      <c r="L7">
        <v>0</v>
      </c>
      <c r="M7">
        <v>0</v>
      </c>
    </row>
    <row r="8" spans="1:13" x14ac:dyDescent="0.2">
      <c r="A8" s="4" t="s">
        <v>350</v>
      </c>
      <c r="B8" s="6" t="s">
        <v>4</v>
      </c>
      <c r="C8" s="6" t="s">
        <v>4</v>
      </c>
      <c r="D8" s="6" t="s">
        <v>23</v>
      </c>
      <c r="E8">
        <v>1</v>
      </c>
      <c r="F8">
        <v>1</v>
      </c>
      <c r="G8">
        <v>0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</row>
    <row r="9" spans="1:13" x14ac:dyDescent="0.2">
      <c r="A9" s="4" t="s">
        <v>35</v>
      </c>
      <c r="B9" s="7" t="s">
        <v>8</v>
      </c>
      <c r="C9" s="7" t="s">
        <v>4</v>
      </c>
      <c r="D9" s="7" t="s">
        <v>36</v>
      </c>
      <c r="E9">
        <v>1</v>
      </c>
      <c r="F9">
        <v>1</v>
      </c>
      <c r="G9">
        <v>0</v>
      </c>
      <c r="H9">
        <v>0</v>
      </c>
      <c r="I9">
        <v>0</v>
      </c>
      <c r="J9">
        <v>1</v>
      </c>
      <c r="K9">
        <v>0</v>
      </c>
      <c r="L9">
        <v>0</v>
      </c>
      <c r="M9">
        <v>0</v>
      </c>
    </row>
    <row r="10" spans="1:13" x14ac:dyDescent="0.2">
      <c r="A10" s="4" t="s">
        <v>351</v>
      </c>
      <c r="B10" s="7" t="s">
        <v>44</v>
      </c>
      <c r="C10" s="7" t="s">
        <v>45</v>
      </c>
      <c r="D10" s="7" t="s">
        <v>46</v>
      </c>
      <c r="E10">
        <v>1</v>
      </c>
      <c r="F10">
        <v>1</v>
      </c>
      <c r="G10">
        <v>1</v>
      </c>
      <c r="H10">
        <v>1</v>
      </c>
      <c r="I10">
        <v>0</v>
      </c>
      <c r="J10">
        <v>0</v>
      </c>
      <c r="K10">
        <v>1</v>
      </c>
      <c r="L10">
        <v>0</v>
      </c>
      <c r="M10">
        <v>0</v>
      </c>
    </row>
    <row r="11" spans="1:13" x14ac:dyDescent="0.2">
      <c r="A11" s="4" t="s">
        <v>56</v>
      </c>
      <c r="B11" s="14" t="s">
        <v>57</v>
      </c>
      <c r="C11" s="14" t="s">
        <v>58</v>
      </c>
      <c r="D11" s="14" t="s">
        <v>59</v>
      </c>
      <c r="E11">
        <v>1</v>
      </c>
      <c r="F11">
        <v>0</v>
      </c>
      <c r="G11">
        <v>1</v>
      </c>
      <c r="H11">
        <v>0</v>
      </c>
      <c r="I11">
        <v>0</v>
      </c>
      <c r="J11">
        <v>0</v>
      </c>
      <c r="K11">
        <v>0</v>
      </c>
      <c r="L11">
        <v>1</v>
      </c>
      <c r="M11">
        <v>1</v>
      </c>
    </row>
    <row r="12" spans="1:13" x14ac:dyDescent="0.2">
      <c r="A12" s="4" t="s">
        <v>192</v>
      </c>
      <c r="B12" s="6" t="s">
        <v>61</v>
      </c>
      <c r="C12" s="6" t="s">
        <v>62</v>
      </c>
      <c r="D12" s="6" t="s">
        <v>63</v>
      </c>
      <c r="E12">
        <v>1</v>
      </c>
      <c r="F12">
        <v>1</v>
      </c>
      <c r="G12">
        <v>1</v>
      </c>
      <c r="H12">
        <v>1</v>
      </c>
      <c r="I12">
        <v>0</v>
      </c>
      <c r="J12">
        <v>0</v>
      </c>
      <c r="K12">
        <v>0</v>
      </c>
      <c r="L12">
        <v>1</v>
      </c>
      <c r="M12">
        <v>0</v>
      </c>
    </row>
    <row r="13" spans="1:13" x14ac:dyDescent="0.2">
      <c r="A13" s="4" t="s">
        <v>171</v>
      </c>
      <c r="B13" s="4" t="s">
        <v>7</v>
      </c>
      <c r="C13" s="4" t="s">
        <v>9</v>
      </c>
      <c r="D13" s="4" t="s">
        <v>81</v>
      </c>
      <c r="E13">
        <v>0</v>
      </c>
      <c r="F13">
        <v>0</v>
      </c>
      <c r="G13">
        <v>1</v>
      </c>
      <c r="H13">
        <v>0</v>
      </c>
      <c r="I13">
        <v>1</v>
      </c>
      <c r="J13">
        <v>1</v>
      </c>
      <c r="K13">
        <v>1</v>
      </c>
      <c r="L13">
        <v>1</v>
      </c>
      <c r="M13">
        <v>0</v>
      </c>
    </row>
    <row r="14" spans="1:13" x14ac:dyDescent="0.2">
      <c r="A14" s="4" t="s">
        <v>178</v>
      </c>
      <c r="B14" s="15" t="s">
        <v>8</v>
      </c>
      <c r="C14" s="15" t="s">
        <v>83</v>
      </c>
      <c r="D14" s="15" t="s">
        <v>84</v>
      </c>
      <c r="E14">
        <v>1</v>
      </c>
      <c r="F14">
        <v>1</v>
      </c>
      <c r="G14">
        <v>1</v>
      </c>
      <c r="H14">
        <v>0</v>
      </c>
      <c r="I14">
        <v>1</v>
      </c>
      <c r="J14">
        <v>1</v>
      </c>
      <c r="K14">
        <v>0</v>
      </c>
      <c r="L14">
        <v>0</v>
      </c>
      <c r="M14">
        <v>1</v>
      </c>
    </row>
    <row r="15" spans="1:13" x14ac:dyDescent="0.2">
      <c r="A15" s="4" t="s">
        <v>352</v>
      </c>
      <c r="B15" s="15" t="s">
        <v>6</v>
      </c>
      <c r="C15" s="15" t="s">
        <v>4</v>
      </c>
      <c r="D15" s="15" t="s">
        <v>69</v>
      </c>
      <c r="E15">
        <v>1</v>
      </c>
      <c r="F15">
        <v>1</v>
      </c>
      <c r="G15">
        <v>1</v>
      </c>
      <c r="H15">
        <v>1</v>
      </c>
      <c r="I15">
        <v>1</v>
      </c>
      <c r="J15">
        <v>0</v>
      </c>
      <c r="K15">
        <v>0</v>
      </c>
      <c r="L15">
        <v>1</v>
      </c>
      <c r="M15">
        <v>0</v>
      </c>
    </row>
    <row r="16" spans="1:13" x14ac:dyDescent="0.2">
      <c r="A16" s="4" t="s">
        <v>354</v>
      </c>
      <c r="B16" s="15" t="s">
        <v>8</v>
      </c>
      <c r="C16" s="15" t="s">
        <v>4</v>
      </c>
      <c r="D16" s="15" t="s">
        <v>88</v>
      </c>
      <c r="E16">
        <v>0</v>
      </c>
      <c r="F16">
        <v>1</v>
      </c>
      <c r="G16">
        <v>0</v>
      </c>
      <c r="H16">
        <v>0</v>
      </c>
      <c r="I16">
        <v>1</v>
      </c>
      <c r="J16">
        <v>1</v>
      </c>
      <c r="K16">
        <v>0</v>
      </c>
      <c r="L16">
        <v>0</v>
      </c>
      <c r="M16">
        <v>0</v>
      </c>
    </row>
    <row r="17" spans="1:13" x14ac:dyDescent="0.2">
      <c r="A17" s="4" t="s">
        <v>184</v>
      </c>
      <c r="B17" s="15" t="s">
        <v>90</v>
      </c>
      <c r="C17" s="15" t="s">
        <v>91</v>
      </c>
      <c r="D17" s="15" t="s">
        <v>92</v>
      </c>
      <c r="E17">
        <v>1</v>
      </c>
      <c r="F17">
        <v>0</v>
      </c>
      <c r="G17">
        <v>1</v>
      </c>
      <c r="H17">
        <v>0</v>
      </c>
      <c r="I17">
        <v>1</v>
      </c>
      <c r="J17">
        <v>1</v>
      </c>
      <c r="K17">
        <v>1</v>
      </c>
      <c r="L17">
        <v>0</v>
      </c>
      <c r="M17">
        <v>0</v>
      </c>
    </row>
    <row r="18" spans="1:13" x14ac:dyDescent="0.2">
      <c r="A18" s="4" t="s">
        <v>353</v>
      </c>
      <c r="B18" s="15" t="s">
        <v>90</v>
      </c>
      <c r="C18" s="15" t="s">
        <v>94</v>
      </c>
      <c r="D18" s="15" t="s">
        <v>97</v>
      </c>
      <c r="E18">
        <v>1</v>
      </c>
      <c r="F18">
        <v>1</v>
      </c>
      <c r="G18">
        <v>1</v>
      </c>
      <c r="H18">
        <v>1</v>
      </c>
      <c r="I18">
        <v>1</v>
      </c>
      <c r="J18">
        <v>0</v>
      </c>
      <c r="K18">
        <v>1</v>
      </c>
      <c r="L18">
        <v>0</v>
      </c>
      <c r="M18">
        <v>0</v>
      </c>
    </row>
    <row r="19" spans="1:13" x14ac:dyDescent="0.2">
      <c r="A19" s="4" t="s">
        <v>174</v>
      </c>
      <c r="B19" s="15" t="s">
        <v>90</v>
      </c>
      <c r="C19" s="15" t="s">
        <v>94</v>
      </c>
      <c r="D19" s="15" t="s">
        <v>97</v>
      </c>
      <c r="E19">
        <v>1</v>
      </c>
      <c r="F19">
        <v>1</v>
      </c>
      <c r="G19">
        <v>1</v>
      </c>
      <c r="H19">
        <v>1</v>
      </c>
      <c r="I19">
        <v>1</v>
      </c>
      <c r="J19">
        <v>0</v>
      </c>
      <c r="K19">
        <v>1</v>
      </c>
      <c r="L19">
        <v>0</v>
      </c>
      <c r="M19">
        <v>0</v>
      </c>
    </row>
    <row r="20" spans="1:13" x14ac:dyDescent="0.2">
      <c r="A20" s="4" t="s">
        <v>164</v>
      </c>
      <c r="B20" s="14" t="s">
        <v>28</v>
      </c>
      <c r="C20" s="14" t="s">
        <v>165</v>
      </c>
      <c r="D20" s="14" t="s">
        <v>272</v>
      </c>
      <c r="E20">
        <v>1</v>
      </c>
      <c r="F20">
        <v>1</v>
      </c>
      <c r="G20">
        <v>0</v>
      </c>
      <c r="H20">
        <v>0</v>
      </c>
      <c r="I20">
        <v>0</v>
      </c>
      <c r="J20">
        <v>1</v>
      </c>
      <c r="K20">
        <v>0</v>
      </c>
      <c r="L20">
        <v>0</v>
      </c>
      <c r="M20">
        <v>1</v>
      </c>
    </row>
    <row r="21" spans="1:13" x14ac:dyDescent="0.2">
      <c r="A21" s="4" t="s">
        <v>166</v>
      </c>
      <c r="B21" s="12" t="s">
        <v>203</v>
      </c>
      <c r="C21" s="4" t="s">
        <v>167</v>
      </c>
      <c r="D21" s="4" t="s">
        <v>7</v>
      </c>
      <c r="E21">
        <v>1</v>
      </c>
      <c r="F21">
        <v>0</v>
      </c>
      <c r="G21">
        <v>1</v>
      </c>
      <c r="H21">
        <v>1</v>
      </c>
      <c r="I21">
        <v>1</v>
      </c>
      <c r="J21">
        <v>0</v>
      </c>
      <c r="K21">
        <v>0</v>
      </c>
      <c r="L21">
        <v>0</v>
      </c>
      <c r="M21">
        <v>1</v>
      </c>
    </row>
    <row r="22" spans="1:13" x14ac:dyDescent="0.2">
      <c r="A22" s="4" t="s">
        <v>168</v>
      </c>
      <c r="B22" s="12" t="s">
        <v>36</v>
      </c>
      <c r="C22" s="4" t="s">
        <v>121</v>
      </c>
      <c r="D22" s="4" t="s">
        <v>5</v>
      </c>
      <c r="E22">
        <v>1</v>
      </c>
      <c r="F22">
        <v>1</v>
      </c>
      <c r="G22">
        <v>1</v>
      </c>
      <c r="H22">
        <v>0</v>
      </c>
      <c r="I22">
        <v>1</v>
      </c>
      <c r="J22">
        <v>1</v>
      </c>
      <c r="K22">
        <v>1</v>
      </c>
      <c r="L22">
        <v>0</v>
      </c>
      <c r="M22">
        <v>0</v>
      </c>
    </row>
    <row r="23" spans="1:13" x14ac:dyDescent="0.2">
      <c r="A23" s="4" t="s">
        <v>169</v>
      </c>
      <c r="B23" s="12" t="s">
        <v>92</v>
      </c>
      <c r="C23" s="4" t="s">
        <v>170</v>
      </c>
      <c r="D23" s="4" t="s">
        <v>8</v>
      </c>
      <c r="E23">
        <v>1</v>
      </c>
      <c r="F23">
        <v>0</v>
      </c>
      <c r="G23">
        <v>1</v>
      </c>
      <c r="H23">
        <v>0</v>
      </c>
      <c r="I23">
        <v>1</v>
      </c>
      <c r="J23">
        <v>1</v>
      </c>
      <c r="K23">
        <v>0</v>
      </c>
      <c r="L23">
        <v>1</v>
      </c>
      <c r="M23">
        <v>0</v>
      </c>
    </row>
    <row r="24" spans="1:13" x14ac:dyDescent="0.2">
      <c r="A24" s="4" t="s">
        <v>171</v>
      </c>
      <c r="B24" s="15" t="s">
        <v>219</v>
      </c>
      <c r="C24" s="15" t="s">
        <v>121</v>
      </c>
      <c r="D24" s="15" t="s">
        <v>7</v>
      </c>
      <c r="E24">
        <v>0</v>
      </c>
      <c r="F24">
        <v>0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0</v>
      </c>
    </row>
    <row r="25" spans="1:13" x14ac:dyDescent="0.2">
      <c r="A25" s="4" t="s">
        <v>172</v>
      </c>
      <c r="B25" s="14" t="s">
        <v>204</v>
      </c>
      <c r="C25" s="14" t="s">
        <v>173</v>
      </c>
      <c r="D25" s="14" t="s">
        <v>8</v>
      </c>
      <c r="E25">
        <v>0</v>
      </c>
      <c r="F25">
        <v>1</v>
      </c>
      <c r="G25">
        <v>1</v>
      </c>
      <c r="H25">
        <v>1</v>
      </c>
      <c r="I25">
        <v>1</v>
      </c>
      <c r="J25">
        <v>1</v>
      </c>
      <c r="K25">
        <v>0</v>
      </c>
      <c r="L25">
        <v>1</v>
      </c>
      <c r="M25">
        <v>0</v>
      </c>
    </row>
    <row r="26" spans="1:13" x14ac:dyDescent="0.2">
      <c r="A26" s="4" t="s">
        <v>174</v>
      </c>
      <c r="B26" s="14" t="s">
        <v>129</v>
      </c>
      <c r="C26" s="14" t="s">
        <v>7</v>
      </c>
      <c r="D26" s="14" t="s">
        <v>7</v>
      </c>
      <c r="E26">
        <v>0</v>
      </c>
      <c r="F26">
        <v>1</v>
      </c>
      <c r="G26">
        <v>0</v>
      </c>
      <c r="H26">
        <v>0</v>
      </c>
      <c r="I26">
        <v>1</v>
      </c>
      <c r="J26">
        <v>0</v>
      </c>
      <c r="K26">
        <v>0</v>
      </c>
      <c r="L26">
        <v>1</v>
      </c>
      <c r="M26">
        <v>0</v>
      </c>
    </row>
    <row r="27" spans="1:13" x14ac:dyDescent="0.2">
      <c r="A27" s="4" t="s">
        <v>175</v>
      </c>
      <c r="B27" s="15" t="s">
        <v>206</v>
      </c>
      <c r="C27" s="15" t="s">
        <v>176</v>
      </c>
      <c r="D27" s="15" t="s">
        <v>277</v>
      </c>
      <c r="E27">
        <v>1</v>
      </c>
      <c r="F27">
        <v>0</v>
      </c>
      <c r="G27">
        <v>1</v>
      </c>
      <c r="H27">
        <v>0</v>
      </c>
      <c r="I27">
        <v>1</v>
      </c>
      <c r="J27">
        <v>1</v>
      </c>
      <c r="K27">
        <v>0</v>
      </c>
      <c r="L27">
        <v>0</v>
      </c>
      <c r="M27">
        <v>1</v>
      </c>
    </row>
    <row r="28" spans="1:13" ht="25" x14ac:dyDescent="0.2">
      <c r="A28" s="4" t="s">
        <v>177</v>
      </c>
      <c r="B28" s="15" t="s">
        <v>7</v>
      </c>
      <c r="C28" s="15" t="s">
        <v>5</v>
      </c>
      <c r="D28" s="15" t="s">
        <v>203</v>
      </c>
      <c r="E28">
        <v>0</v>
      </c>
      <c r="F28">
        <v>0</v>
      </c>
      <c r="G28">
        <v>1</v>
      </c>
      <c r="H28">
        <v>1</v>
      </c>
      <c r="I28">
        <v>1</v>
      </c>
      <c r="J28">
        <v>0</v>
      </c>
      <c r="K28">
        <v>0</v>
      </c>
      <c r="L28">
        <v>0</v>
      </c>
      <c r="M28">
        <v>0</v>
      </c>
    </row>
    <row r="29" spans="1:13" x14ac:dyDescent="0.2">
      <c r="A29" s="4" t="s">
        <v>175</v>
      </c>
      <c r="B29" s="14" t="s">
        <v>90</v>
      </c>
      <c r="C29" s="14" t="s">
        <v>118</v>
      </c>
      <c r="D29" s="14" t="s">
        <v>105</v>
      </c>
      <c r="E29">
        <v>1</v>
      </c>
      <c r="F29">
        <v>1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0</v>
      </c>
    </row>
    <row r="30" spans="1:13" x14ac:dyDescent="0.2">
      <c r="A30" s="4" t="s">
        <v>178</v>
      </c>
      <c r="B30" s="15" t="s">
        <v>7</v>
      </c>
      <c r="C30" s="15" t="s">
        <v>179</v>
      </c>
      <c r="D30" s="15" t="s">
        <v>275</v>
      </c>
      <c r="E30">
        <v>1</v>
      </c>
      <c r="F30">
        <v>0</v>
      </c>
      <c r="G30">
        <v>1</v>
      </c>
      <c r="H30">
        <v>0</v>
      </c>
      <c r="I30">
        <v>1</v>
      </c>
      <c r="J30">
        <v>0</v>
      </c>
      <c r="K30">
        <v>0</v>
      </c>
      <c r="L30">
        <v>0</v>
      </c>
      <c r="M30">
        <v>1</v>
      </c>
    </row>
    <row r="31" spans="1:13" x14ac:dyDescent="0.2">
      <c r="A31" s="4" t="s">
        <v>180</v>
      </c>
      <c r="B31" s="15" t="s">
        <v>7</v>
      </c>
      <c r="C31" s="15" t="s">
        <v>181</v>
      </c>
      <c r="D31" s="15" t="s">
        <v>8</v>
      </c>
      <c r="E31">
        <v>0</v>
      </c>
      <c r="F31">
        <v>1</v>
      </c>
      <c r="G31">
        <v>0</v>
      </c>
      <c r="H31">
        <v>0</v>
      </c>
      <c r="I31">
        <v>1</v>
      </c>
      <c r="J31">
        <v>1</v>
      </c>
      <c r="K31">
        <v>0</v>
      </c>
      <c r="L31">
        <v>0</v>
      </c>
      <c r="M31">
        <v>0</v>
      </c>
    </row>
    <row r="32" spans="1:13" x14ac:dyDescent="0.2">
      <c r="A32" s="4" t="s">
        <v>182</v>
      </c>
      <c r="B32" s="15" t="s">
        <v>7</v>
      </c>
      <c r="C32" s="15" t="s">
        <v>183</v>
      </c>
      <c r="D32" s="15" t="s">
        <v>275</v>
      </c>
      <c r="E32">
        <v>1</v>
      </c>
      <c r="F32">
        <v>0</v>
      </c>
      <c r="G32">
        <v>1</v>
      </c>
      <c r="H32">
        <v>0</v>
      </c>
      <c r="I32">
        <v>1</v>
      </c>
      <c r="J32">
        <v>1</v>
      </c>
      <c r="K32">
        <v>0</v>
      </c>
      <c r="L32">
        <v>0</v>
      </c>
      <c r="M32">
        <v>1</v>
      </c>
    </row>
    <row r="33" spans="1:13" x14ac:dyDescent="0.2">
      <c r="A33" s="4" t="s">
        <v>184</v>
      </c>
      <c r="B33" s="14" t="s">
        <v>69</v>
      </c>
      <c r="C33" s="14" t="s">
        <v>7</v>
      </c>
      <c r="D33" s="14" t="s">
        <v>412</v>
      </c>
      <c r="E33">
        <v>1</v>
      </c>
      <c r="F33">
        <v>0</v>
      </c>
      <c r="G33">
        <v>1</v>
      </c>
      <c r="H33">
        <v>1</v>
      </c>
      <c r="I33">
        <v>1</v>
      </c>
      <c r="J33">
        <v>0</v>
      </c>
      <c r="K33">
        <v>1</v>
      </c>
      <c r="L33">
        <v>1</v>
      </c>
      <c r="M33">
        <v>0</v>
      </c>
    </row>
    <row r="34" spans="1:13" x14ac:dyDescent="0.2">
      <c r="A34" s="4" t="s">
        <v>185</v>
      </c>
      <c r="B34" s="14" t="s">
        <v>220</v>
      </c>
      <c r="C34" s="14" t="s">
        <v>186</v>
      </c>
      <c r="D34" s="14" t="s">
        <v>412</v>
      </c>
      <c r="E34">
        <v>0</v>
      </c>
      <c r="F34">
        <v>1</v>
      </c>
      <c r="G34">
        <v>1</v>
      </c>
      <c r="H34">
        <v>0</v>
      </c>
      <c r="I34">
        <v>1</v>
      </c>
      <c r="J34">
        <v>0</v>
      </c>
      <c r="K34">
        <v>1</v>
      </c>
      <c r="L34">
        <v>1</v>
      </c>
      <c r="M34">
        <v>0</v>
      </c>
    </row>
    <row r="35" spans="1:13" x14ac:dyDescent="0.2">
      <c r="A35" s="4" t="s">
        <v>187</v>
      </c>
      <c r="B35" s="15" t="s">
        <v>221</v>
      </c>
      <c r="C35" s="15" t="s">
        <v>6</v>
      </c>
      <c r="D35" s="15" t="s">
        <v>88</v>
      </c>
      <c r="E35">
        <v>0</v>
      </c>
      <c r="F35">
        <v>0</v>
      </c>
      <c r="G35">
        <v>1</v>
      </c>
      <c r="H35">
        <v>1</v>
      </c>
      <c r="I35">
        <v>1</v>
      </c>
      <c r="J35">
        <v>1</v>
      </c>
      <c r="K35">
        <v>0</v>
      </c>
      <c r="L35">
        <v>1</v>
      </c>
      <c r="M35">
        <v>0</v>
      </c>
    </row>
    <row r="36" spans="1:13" x14ac:dyDescent="0.2">
      <c r="A36" s="4" t="s">
        <v>188</v>
      </c>
      <c r="B36" s="14" t="s">
        <v>9</v>
      </c>
      <c r="C36" s="14" t="s">
        <v>9</v>
      </c>
      <c r="D36" s="14" t="s">
        <v>9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1</v>
      </c>
      <c r="L36">
        <v>0</v>
      </c>
      <c r="M36">
        <v>0</v>
      </c>
    </row>
    <row r="37" spans="1:13" x14ac:dyDescent="0.2">
      <c r="A37" s="4" t="s">
        <v>189</v>
      </c>
      <c r="B37" s="14" t="s">
        <v>9</v>
      </c>
      <c r="C37" s="14" t="s">
        <v>9</v>
      </c>
      <c r="D37" s="14" t="s">
        <v>413</v>
      </c>
      <c r="E37">
        <v>0</v>
      </c>
      <c r="F37">
        <v>0</v>
      </c>
      <c r="G37">
        <v>0</v>
      </c>
      <c r="H37">
        <v>0</v>
      </c>
      <c r="I37">
        <v>0</v>
      </c>
      <c r="J37">
        <v>1</v>
      </c>
      <c r="K37">
        <v>1</v>
      </c>
      <c r="L37">
        <v>0</v>
      </c>
      <c r="M37">
        <v>0</v>
      </c>
    </row>
    <row r="38" spans="1:13" x14ac:dyDescent="0.2">
      <c r="A38" s="4" t="s">
        <v>145</v>
      </c>
      <c r="B38" s="14" t="s">
        <v>9</v>
      </c>
      <c r="C38" s="14" t="s">
        <v>9</v>
      </c>
      <c r="D38" s="14" t="s">
        <v>413</v>
      </c>
      <c r="E38">
        <v>0</v>
      </c>
      <c r="F38">
        <v>0</v>
      </c>
      <c r="G38">
        <v>0</v>
      </c>
      <c r="H38">
        <v>0</v>
      </c>
      <c r="I38">
        <v>0</v>
      </c>
      <c r="J38">
        <v>1</v>
      </c>
      <c r="K38">
        <v>1</v>
      </c>
      <c r="L38">
        <v>0</v>
      </c>
      <c r="M38">
        <v>0</v>
      </c>
    </row>
    <row r="39" spans="1:13" x14ac:dyDescent="0.2">
      <c r="A39" s="4" t="s">
        <v>190</v>
      </c>
      <c r="B39" s="14" t="s">
        <v>9</v>
      </c>
      <c r="C39" s="14" t="s">
        <v>9</v>
      </c>
      <c r="D39" s="14" t="s">
        <v>413</v>
      </c>
      <c r="E39">
        <v>0</v>
      </c>
      <c r="F39">
        <v>0</v>
      </c>
      <c r="G39">
        <v>0</v>
      </c>
      <c r="H39">
        <v>0</v>
      </c>
      <c r="I39">
        <v>0</v>
      </c>
      <c r="J39">
        <v>1</v>
      </c>
      <c r="K39">
        <v>1</v>
      </c>
      <c r="L39">
        <v>0</v>
      </c>
      <c r="M39">
        <v>0</v>
      </c>
    </row>
    <row r="40" spans="1:13" x14ac:dyDescent="0.2">
      <c r="A40" s="4" t="s">
        <v>191</v>
      </c>
      <c r="B40" s="14" t="s">
        <v>138</v>
      </c>
      <c r="C40" s="14" t="s">
        <v>9</v>
      </c>
      <c r="D40" s="14" t="s">
        <v>139</v>
      </c>
      <c r="E40">
        <v>0</v>
      </c>
      <c r="F40">
        <v>0</v>
      </c>
      <c r="G40">
        <v>1</v>
      </c>
      <c r="H40">
        <v>1</v>
      </c>
      <c r="I40">
        <v>0</v>
      </c>
      <c r="J40">
        <v>0</v>
      </c>
      <c r="K40">
        <v>1</v>
      </c>
      <c r="L40">
        <v>0</v>
      </c>
      <c r="M40">
        <v>0</v>
      </c>
    </row>
    <row r="41" spans="1:13" x14ac:dyDescent="0.2">
      <c r="A41" s="4" t="s">
        <v>192</v>
      </c>
      <c r="B41" s="15" t="s">
        <v>319</v>
      </c>
      <c r="C41" s="15" t="s">
        <v>179</v>
      </c>
      <c r="D41" s="15" t="s">
        <v>63</v>
      </c>
      <c r="E41">
        <v>1</v>
      </c>
      <c r="F41">
        <v>1</v>
      </c>
      <c r="G41">
        <v>1</v>
      </c>
      <c r="H41">
        <v>1</v>
      </c>
      <c r="I41">
        <v>0</v>
      </c>
      <c r="J41">
        <v>0</v>
      </c>
      <c r="K41">
        <v>0</v>
      </c>
      <c r="L41">
        <v>1</v>
      </c>
      <c r="M41">
        <v>0</v>
      </c>
    </row>
    <row r="42" spans="1:13" x14ac:dyDescent="0.2">
      <c r="A42" s="4" t="s">
        <v>193</v>
      </c>
      <c r="B42" s="14" t="s">
        <v>63</v>
      </c>
      <c r="C42" s="14" t="s">
        <v>194</v>
      </c>
      <c r="D42" s="14" t="s">
        <v>414</v>
      </c>
      <c r="E42">
        <v>1</v>
      </c>
      <c r="F42">
        <v>1</v>
      </c>
      <c r="G42">
        <v>1</v>
      </c>
      <c r="H42">
        <v>1</v>
      </c>
      <c r="I42">
        <v>0</v>
      </c>
      <c r="J42">
        <v>0</v>
      </c>
      <c r="K42">
        <v>0</v>
      </c>
      <c r="L42">
        <v>1</v>
      </c>
      <c r="M42">
        <v>0</v>
      </c>
    </row>
    <row r="43" spans="1:13" x14ac:dyDescent="0.2">
      <c r="A43" s="4" t="s">
        <v>195</v>
      </c>
      <c r="B43" s="14" t="s">
        <v>222</v>
      </c>
      <c r="C43" s="14" t="s">
        <v>176</v>
      </c>
      <c r="D43" s="14" t="s">
        <v>59</v>
      </c>
      <c r="E43">
        <v>1</v>
      </c>
      <c r="F43">
        <v>1</v>
      </c>
      <c r="G43">
        <v>1</v>
      </c>
      <c r="H43">
        <v>1</v>
      </c>
      <c r="I43">
        <v>1</v>
      </c>
      <c r="J43">
        <v>0</v>
      </c>
      <c r="K43">
        <v>0</v>
      </c>
      <c r="L43">
        <v>1</v>
      </c>
      <c r="M43">
        <v>0</v>
      </c>
    </row>
    <row r="44" spans="1:13" x14ac:dyDescent="0.2">
      <c r="A44" s="4" t="s">
        <v>196</v>
      </c>
      <c r="B44" s="14" t="s">
        <v>23</v>
      </c>
      <c r="C44" s="14" t="s">
        <v>3</v>
      </c>
      <c r="D44" s="14" t="s">
        <v>415</v>
      </c>
      <c r="E44">
        <v>1</v>
      </c>
      <c r="F44">
        <v>1</v>
      </c>
      <c r="G44">
        <v>0</v>
      </c>
      <c r="H44">
        <v>0</v>
      </c>
      <c r="I44">
        <v>0</v>
      </c>
      <c r="J44">
        <v>2</v>
      </c>
      <c r="K44">
        <v>1</v>
      </c>
      <c r="L44">
        <v>0</v>
      </c>
      <c r="M44">
        <v>0</v>
      </c>
    </row>
    <row r="45" spans="1:13" x14ac:dyDescent="0.2">
      <c r="A45" s="4" t="s">
        <v>197</v>
      </c>
      <c r="B45" s="14" t="s">
        <v>224</v>
      </c>
      <c r="C45" s="14" t="s">
        <v>5</v>
      </c>
      <c r="D45" s="14" t="s">
        <v>59</v>
      </c>
      <c r="E45">
        <v>1</v>
      </c>
      <c r="F45">
        <v>0</v>
      </c>
      <c r="G45">
        <v>1</v>
      </c>
      <c r="H45">
        <v>1</v>
      </c>
      <c r="I45">
        <v>0</v>
      </c>
      <c r="J45">
        <v>0</v>
      </c>
      <c r="K45">
        <v>0</v>
      </c>
      <c r="L45">
        <v>0</v>
      </c>
      <c r="M45">
        <v>1</v>
      </c>
    </row>
    <row r="46" spans="1:13" x14ac:dyDescent="0.2">
      <c r="A46" s="4" t="s">
        <v>198</v>
      </c>
      <c r="B46" s="15" t="s">
        <v>225</v>
      </c>
      <c r="C46" s="15" t="s">
        <v>199</v>
      </c>
      <c r="D46" s="15" t="s">
        <v>416</v>
      </c>
      <c r="E46">
        <v>1</v>
      </c>
      <c r="F46">
        <v>1</v>
      </c>
      <c r="G46">
        <v>1</v>
      </c>
      <c r="H46">
        <v>1</v>
      </c>
      <c r="I46">
        <v>0</v>
      </c>
      <c r="J46">
        <v>0</v>
      </c>
      <c r="K46">
        <v>1</v>
      </c>
      <c r="L46">
        <v>0</v>
      </c>
      <c r="M46">
        <v>0</v>
      </c>
    </row>
    <row r="47" spans="1:13" ht="25" x14ac:dyDescent="0.2">
      <c r="A47" s="4" t="s">
        <v>200</v>
      </c>
      <c r="B47" s="15" t="s">
        <v>226</v>
      </c>
      <c r="C47" s="15" t="s">
        <v>201</v>
      </c>
      <c r="D47" s="15" t="s">
        <v>3</v>
      </c>
      <c r="E47">
        <v>1</v>
      </c>
      <c r="F47">
        <v>0</v>
      </c>
      <c r="G47">
        <v>1</v>
      </c>
      <c r="H47">
        <v>1</v>
      </c>
      <c r="I47">
        <v>0</v>
      </c>
      <c r="J47">
        <v>0</v>
      </c>
      <c r="K47">
        <v>0</v>
      </c>
      <c r="L47">
        <v>0</v>
      </c>
      <c r="M47">
        <v>1</v>
      </c>
    </row>
    <row r="48" spans="1:13" x14ac:dyDescent="0.2">
      <c r="A48" s="4" t="s">
        <v>355</v>
      </c>
      <c r="B48" s="14" t="s">
        <v>141</v>
      </c>
      <c r="C48" s="14" t="s">
        <v>142</v>
      </c>
      <c r="D48" s="14" t="s">
        <v>143</v>
      </c>
      <c r="E48">
        <v>0</v>
      </c>
      <c r="F48">
        <v>1</v>
      </c>
      <c r="G48">
        <v>1</v>
      </c>
      <c r="H48">
        <v>0</v>
      </c>
      <c r="I48">
        <v>0</v>
      </c>
      <c r="J48">
        <v>0</v>
      </c>
      <c r="K48">
        <v>1</v>
      </c>
      <c r="L48">
        <v>1</v>
      </c>
      <c r="M48">
        <v>0</v>
      </c>
    </row>
    <row r="49" spans="1:14" x14ac:dyDescent="0.2">
      <c r="A49" s="4" t="s">
        <v>356</v>
      </c>
      <c r="B49" s="14" t="s">
        <v>9</v>
      </c>
      <c r="C49" s="14" t="s">
        <v>9</v>
      </c>
      <c r="D49" s="14" t="s">
        <v>139</v>
      </c>
      <c r="E49">
        <v>0</v>
      </c>
      <c r="F49">
        <v>0</v>
      </c>
      <c r="G49">
        <v>1</v>
      </c>
      <c r="H49">
        <v>1</v>
      </c>
      <c r="I49">
        <v>0</v>
      </c>
      <c r="J49">
        <v>0</v>
      </c>
      <c r="K49">
        <v>1</v>
      </c>
      <c r="L49">
        <v>0</v>
      </c>
      <c r="M49">
        <v>0</v>
      </c>
    </row>
    <row r="50" spans="1:14" x14ac:dyDescent="0.2">
      <c r="A50" s="4" t="s">
        <v>357</v>
      </c>
      <c r="B50" s="15" t="s">
        <v>32</v>
      </c>
      <c r="C50" s="15" t="s">
        <v>152</v>
      </c>
      <c r="D50" s="15" t="s">
        <v>79</v>
      </c>
      <c r="E50">
        <v>0</v>
      </c>
      <c r="F50">
        <v>0</v>
      </c>
      <c r="G50">
        <v>1</v>
      </c>
      <c r="H50">
        <v>1</v>
      </c>
      <c r="I50">
        <v>0</v>
      </c>
      <c r="J50">
        <v>1</v>
      </c>
      <c r="K50">
        <v>0</v>
      </c>
      <c r="L50">
        <v>1</v>
      </c>
      <c r="M50">
        <v>0</v>
      </c>
    </row>
    <row r="51" spans="1:14" x14ac:dyDescent="0.2">
      <c r="A51" s="4" t="s">
        <v>359</v>
      </c>
      <c r="B51" s="14" t="s">
        <v>154</v>
      </c>
      <c r="C51" s="14" t="s">
        <v>155</v>
      </c>
      <c r="D51" s="14" t="s">
        <v>156</v>
      </c>
      <c r="E51">
        <v>1</v>
      </c>
      <c r="F51">
        <v>1</v>
      </c>
      <c r="G51">
        <v>0</v>
      </c>
      <c r="H51">
        <v>0</v>
      </c>
      <c r="I51">
        <v>1</v>
      </c>
      <c r="J51">
        <v>1</v>
      </c>
      <c r="K51">
        <v>0</v>
      </c>
      <c r="L51">
        <v>0</v>
      </c>
      <c r="M51">
        <v>1</v>
      </c>
    </row>
    <row r="52" spans="1:14" x14ac:dyDescent="0.2">
      <c r="E52" t="s">
        <v>3</v>
      </c>
      <c r="F52" t="s">
        <v>4</v>
      </c>
      <c r="G52" t="s">
        <v>5</v>
      </c>
      <c r="H52" t="s">
        <v>6</v>
      </c>
      <c r="I52" t="s">
        <v>7</v>
      </c>
      <c r="J52" t="s">
        <v>8</v>
      </c>
      <c r="K52" t="s">
        <v>9</v>
      </c>
      <c r="L52" t="s">
        <v>10</v>
      </c>
      <c r="M52" t="s">
        <v>11</v>
      </c>
    </row>
    <row r="53" spans="1:14" ht="25" x14ac:dyDescent="0.2">
      <c r="D53" s="14" t="s">
        <v>470</v>
      </c>
      <c r="E53">
        <f>SUM(E3:E51)</f>
        <v>32</v>
      </c>
      <c r="F53">
        <f>SUM(F3:F51)</f>
        <v>28</v>
      </c>
      <c r="G53">
        <f t="shared" ref="G53:L53" si="0">SUM(G3:G52)</f>
        <v>31</v>
      </c>
      <c r="H53">
        <f t="shared" si="0"/>
        <v>20</v>
      </c>
      <c r="I53">
        <f t="shared" si="0"/>
        <v>26</v>
      </c>
      <c r="J53">
        <f t="shared" si="0"/>
        <v>25</v>
      </c>
      <c r="K53">
        <f t="shared" si="0"/>
        <v>18</v>
      </c>
      <c r="L53">
        <f t="shared" si="0"/>
        <v>16</v>
      </c>
      <c r="M53">
        <f>SUM(M3:M51)</f>
        <v>10</v>
      </c>
      <c r="N53">
        <f>SUM(E53:M53)</f>
        <v>206</v>
      </c>
    </row>
    <row r="54" spans="1:14" ht="25" x14ac:dyDescent="0.2">
      <c r="D54" s="14" t="s">
        <v>471</v>
      </c>
      <c r="E54">
        <v>17</v>
      </c>
      <c r="F54">
        <v>21</v>
      </c>
      <c r="G54">
        <v>18</v>
      </c>
      <c r="H54">
        <v>29</v>
      </c>
      <c r="I54">
        <v>23</v>
      </c>
      <c r="J54">
        <v>22</v>
      </c>
      <c r="K54">
        <v>31</v>
      </c>
      <c r="L54">
        <v>33</v>
      </c>
      <c r="M54">
        <v>39</v>
      </c>
    </row>
    <row r="56" spans="1:14" x14ac:dyDescent="0.2">
      <c r="E56">
        <v>15.38</v>
      </c>
      <c r="F56">
        <v>13.46</v>
      </c>
      <c r="G56">
        <v>14.9</v>
      </c>
      <c r="H56">
        <v>9.6199999999999992</v>
      </c>
      <c r="I56">
        <v>12.5</v>
      </c>
      <c r="J56">
        <v>12.98</v>
      </c>
      <c r="K56">
        <v>8.65</v>
      </c>
      <c r="L56">
        <v>7.69</v>
      </c>
      <c r="M56">
        <v>4.8099999999999996</v>
      </c>
    </row>
  </sheetData>
  <conditionalFormatting sqref="E1:M1048576 N5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05ECE-73D9-BB49-9954-DA64BD1B1727}">
  <dimension ref="A1:P36"/>
  <sheetViews>
    <sheetView workbookViewId="0">
      <pane ySplit="1" topLeftCell="A35" activePane="bottomLeft" state="frozen"/>
      <selection pane="bottomLeft" activeCell="F64" sqref="F64"/>
    </sheetView>
  </sheetViews>
  <sheetFormatPr baseColWidth="10" defaultRowHeight="11" x14ac:dyDescent="0.15"/>
  <cols>
    <col min="1" max="1" width="26.83203125" style="4" customWidth="1"/>
    <col min="2" max="16384" width="10.83203125" style="4"/>
  </cols>
  <sheetData>
    <row r="1" spans="1:16" ht="36" x14ac:dyDescent="0.2"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O1" s="28" t="s">
        <v>478</v>
      </c>
      <c r="P1" s="28" t="s">
        <v>479</v>
      </c>
    </row>
    <row r="2" spans="1:16" ht="24" x14ac:dyDescent="0.15">
      <c r="A2" s="4" t="s">
        <v>207</v>
      </c>
      <c r="B2" s="14" t="s">
        <v>227</v>
      </c>
      <c r="C2" s="14" t="s">
        <v>162</v>
      </c>
      <c r="D2" s="14" t="s">
        <v>272</v>
      </c>
      <c r="E2" s="4">
        <v>1</v>
      </c>
      <c r="F2" s="4">
        <v>3</v>
      </c>
      <c r="G2" s="4">
        <v>1</v>
      </c>
      <c r="H2" s="4">
        <v>1</v>
      </c>
      <c r="I2" s="4">
        <v>0</v>
      </c>
      <c r="J2" s="4">
        <v>1</v>
      </c>
      <c r="K2" s="4">
        <v>0</v>
      </c>
      <c r="L2" s="4">
        <v>0</v>
      </c>
      <c r="M2" s="4">
        <v>0</v>
      </c>
      <c r="O2" s="27" t="s">
        <v>498</v>
      </c>
      <c r="P2" s="27" t="s">
        <v>490</v>
      </c>
    </row>
    <row r="3" spans="1:16" ht="24" x14ac:dyDescent="0.15">
      <c r="A3" s="4" t="s">
        <v>208</v>
      </c>
      <c r="B3" s="14" t="s">
        <v>59</v>
      </c>
      <c r="C3" s="14" t="s">
        <v>209</v>
      </c>
      <c r="D3" s="14" t="s">
        <v>5</v>
      </c>
      <c r="E3" s="4">
        <v>1</v>
      </c>
      <c r="F3" s="4">
        <v>3</v>
      </c>
      <c r="L3" s="4">
        <v>1</v>
      </c>
      <c r="O3" s="27" t="s">
        <v>499</v>
      </c>
      <c r="P3" s="27" t="s">
        <v>500</v>
      </c>
    </row>
    <row r="4" spans="1:16" ht="24" x14ac:dyDescent="0.15">
      <c r="A4" s="4" t="s">
        <v>210</v>
      </c>
      <c r="B4" s="14" t="s">
        <v>228</v>
      </c>
      <c r="C4" s="14" t="s">
        <v>211</v>
      </c>
      <c r="D4" s="14" t="s">
        <v>417</v>
      </c>
      <c r="F4" s="4">
        <v>2</v>
      </c>
      <c r="G4" s="4">
        <v>3</v>
      </c>
      <c r="H4" s="4">
        <v>1</v>
      </c>
      <c r="J4" s="4">
        <v>2</v>
      </c>
      <c r="L4" s="4">
        <v>1</v>
      </c>
      <c r="O4" s="27" t="s">
        <v>501</v>
      </c>
      <c r="P4" s="27" t="s">
        <v>502</v>
      </c>
    </row>
    <row r="5" spans="1:16" ht="36" x14ac:dyDescent="0.15">
      <c r="A5" s="4" t="s">
        <v>212</v>
      </c>
      <c r="B5" s="15" t="s">
        <v>229</v>
      </c>
      <c r="C5" s="15" t="s">
        <v>213</v>
      </c>
      <c r="D5" s="15" t="s">
        <v>418</v>
      </c>
      <c r="E5" s="4">
        <v>1</v>
      </c>
      <c r="G5" s="4">
        <v>2</v>
      </c>
      <c r="I5" s="4">
        <v>1</v>
      </c>
      <c r="J5" s="4">
        <v>1</v>
      </c>
      <c r="K5" s="4">
        <v>1</v>
      </c>
      <c r="L5" s="4">
        <v>1</v>
      </c>
      <c r="O5" s="27" t="s">
        <v>503</v>
      </c>
      <c r="P5" s="27" t="s">
        <v>504</v>
      </c>
    </row>
    <row r="6" spans="1:16" ht="24" x14ac:dyDescent="0.15">
      <c r="A6" s="4" t="s">
        <v>214</v>
      </c>
      <c r="B6" s="14" t="s">
        <v>69</v>
      </c>
      <c r="C6" s="14" t="s">
        <v>215</v>
      </c>
      <c r="D6" s="14" t="s">
        <v>419</v>
      </c>
      <c r="E6" s="4">
        <v>1</v>
      </c>
      <c r="G6" s="4">
        <v>1</v>
      </c>
      <c r="H6" s="4">
        <v>1</v>
      </c>
      <c r="I6" s="4">
        <v>3</v>
      </c>
      <c r="K6" s="4">
        <v>1</v>
      </c>
      <c r="L6" s="4">
        <v>2</v>
      </c>
      <c r="O6" s="27" t="s">
        <v>505</v>
      </c>
      <c r="P6" s="27" t="s">
        <v>506</v>
      </c>
    </row>
    <row r="7" spans="1:16" ht="24" x14ac:dyDescent="0.15">
      <c r="A7" s="4" t="s">
        <v>216</v>
      </c>
      <c r="B7" s="15" t="s">
        <v>230</v>
      </c>
      <c r="C7" s="15" t="s">
        <v>8</v>
      </c>
      <c r="D7" s="15" t="s">
        <v>203</v>
      </c>
      <c r="G7" s="4">
        <v>1</v>
      </c>
      <c r="H7" s="4">
        <v>2</v>
      </c>
      <c r="I7" s="4">
        <v>1</v>
      </c>
      <c r="J7" s="4">
        <v>1</v>
      </c>
      <c r="L7" s="4">
        <v>1</v>
      </c>
      <c r="O7" s="27" t="s">
        <v>507</v>
      </c>
      <c r="P7" s="27" t="s">
        <v>508</v>
      </c>
    </row>
    <row r="8" spans="1:16" ht="24" x14ac:dyDescent="0.15">
      <c r="A8" s="4" t="s">
        <v>217</v>
      </c>
      <c r="B8" s="14" t="s">
        <v>224</v>
      </c>
      <c r="C8" s="14" t="s">
        <v>218</v>
      </c>
      <c r="D8" s="14" t="s">
        <v>418</v>
      </c>
      <c r="E8" s="4">
        <v>2</v>
      </c>
      <c r="G8" s="4">
        <v>3</v>
      </c>
      <c r="H8" s="4">
        <v>1</v>
      </c>
      <c r="M8" s="4">
        <v>2</v>
      </c>
      <c r="O8" s="27" t="s">
        <v>497</v>
      </c>
      <c r="P8" s="27" t="s">
        <v>509</v>
      </c>
    </row>
    <row r="9" spans="1:16" ht="24" x14ac:dyDescent="0.15">
      <c r="A9" s="12" t="s">
        <v>360</v>
      </c>
      <c r="B9" s="14" t="s">
        <v>4</v>
      </c>
      <c r="C9" s="14" t="s">
        <v>4</v>
      </c>
      <c r="D9" s="14" t="s">
        <v>23</v>
      </c>
      <c r="E9" s="4">
        <v>1</v>
      </c>
      <c r="F9" s="4">
        <v>3</v>
      </c>
      <c r="J9" s="4">
        <v>1</v>
      </c>
      <c r="O9" s="27" t="s">
        <v>510</v>
      </c>
      <c r="P9" s="27" t="s">
        <v>511</v>
      </c>
    </row>
    <row r="10" spans="1:16" ht="24" x14ac:dyDescent="0.15">
      <c r="A10" s="12" t="s">
        <v>361</v>
      </c>
      <c r="B10" s="15" t="s">
        <v>8</v>
      </c>
      <c r="C10" s="15" t="s">
        <v>4</v>
      </c>
      <c r="D10" s="15" t="s">
        <v>36</v>
      </c>
      <c r="E10" s="4">
        <v>1</v>
      </c>
      <c r="F10" s="4">
        <v>2</v>
      </c>
      <c r="J10" s="4">
        <v>2</v>
      </c>
      <c r="O10" s="27" t="s">
        <v>512</v>
      </c>
      <c r="P10" s="27" t="s">
        <v>485</v>
      </c>
    </row>
    <row r="11" spans="1:16" ht="24" x14ac:dyDescent="0.15">
      <c r="A11" s="12" t="s">
        <v>362</v>
      </c>
      <c r="B11" s="6" t="s">
        <v>4</v>
      </c>
      <c r="C11" s="6" t="s">
        <v>4</v>
      </c>
      <c r="D11" s="6" t="s">
        <v>23</v>
      </c>
      <c r="E11" s="4">
        <v>1</v>
      </c>
      <c r="F11" s="4">
        <v>3</v>
      </c>
      <c r="J11" s="4">
        <v>1</v>
      </c>
      <c r="O11" s="27" t="s">
        <v>513</v>
      </c>
      <c r="P11" s="27" t="s">
        <v>514</v>
      </c>
    </row>
    <row r="12" spans="1:16" ht="12" x14ac:dyDescent="0.15">
      <c r="A12" s="12" t="s">
        <v>363</v>
      </c>
      <c r="B12" s="14" t="s">
        <v>90</v>
      </c>
      <c r="C12" s="14" t="s">
        <v>118</v>
      </c>
      <c r="D12" s="14" t="s">
        <v>105</v>
      </c>
      <c r="E12" s="4">
        <v>3</v>
      </c>
      <c r="F12" s="4">
        <v>1</v>
      </c>
      <c r="I12" s="4">
        <v>3</v>
      </c>
    </row>
    <row r="13" spans="1:16" ht="15" customHeight="1" x14ac:dyDescent="0.15">
      <c r="A13" s="12" t="s">
        <v>347</v>
      </c>
      <c r="B13" s="14" t="s">
        <v>17</v>
      </c>
      <c r="C13" s="14" t="s">
        <v>3</v>
      </c>
      <c r="D13" s="14" t="s">
        <v>18</v>
      </c>
      <c r="E13" s="4">
        <v>3</v>
      </c>
      <c r="F13" s="4">
        <v>1</v>
      </c>
      <c r="I13" s="4">
        <v>1</v>
      </c>
    </row>
    <row r="14" spans="1:16" ht="12" x14ac:dyDescent="0.15">
      <c r="A14" s="12" t="s">
        <v>364</v>
      </c>
      <c r="B14" s="14" t="s">
        <v>61</v>
      </c>
      <c r="C14" s="14" t="s">
        <v>62</v>
      </c>
      <c r="D14" s="14" t="s">
        <v>63</v>
      </c>
      <c r="E14" s="4">
        <v>1</v>
      </c>
      <c r="F14" s="4">
        <v>1</v>
      </c>
      <c r="G14" s="4">
        <v>3</v>
      </c>
      <c r="H14" s="4">
        <v>2</v>
      </c>
      <c r="L14" s="4">
        <v>2</v>
      </c>
      <c r="M14" s="4">
        <v>1</v>
      </c>
    </row>
    <row r="15" spans="1:16" ht="12" x14ac:dyDescent="0.15">
      <c r="A15" s="12" t="s">
        <v>352</v>
      </c>
      <c r="B15" s="15" t="s">
        <v>6</v>
      </c>
      <c r="C15" s="15" t="s">
        <v>4</v>
      </c>
      <c r="D15" s="15" t="s">
        <v>69</v>
      </c>
      <c r="E15" s="4">
        <v>1</v>
      </c>
      <c r="F15" s="4">
        <v>1</v>
      </c>
      <c r="G15" s="4">
        <v>1</v>
      </c>
      <c r="H15" s="4">
        <v>2</v>
      </c>
      <c r="I15" s="4">
        <v>1</v>
      </c>
      <c r="L15" s="4">
        <v>1</v>
      </c>
    </row>
    <row r="16" spans="1:16" ht="12" x14ac:dyDescent="0.15">
      <c r="A16" s="12" t="s">
        <v>365</v>
      </c>
      <c r="B16" s="15" t="s">
        <v>90</v>
      </c>
      <c r="C16" s="15" t="s">
        <v>94</v>
      </c>
      <c r="D16" s="15" t="s">
        <v>97</v>
      </c>
      <c r="E16" s="4">
        <v>2</v>
      </c>
      <c r="F16" s="4">
        <v>1</v>
      </c>
      <c r="G16" s="4">
        <v>1</v>
      </c>
      <c r="H16" s="4">
        <v>1</v>
      </c>
      <c r="I16" s="4">
        <v>2</v>
      </c>
      <c r="K16" s="4">
        <v>1</v>
      </c>
    </row>
    <row r="17" spans="1:13" ht="12" x14ac:dyDescent="0.15">
      <c r="A17" s="12" t="s">
        <v>366</v>
      </c>
      <c r="B17" s="4" t="s">
        <v>7</v>
      </c>
      <c r="C17" s="4" t="s">
        <v>9</v>
      </c>
      <c r="D17" s="4" t="s">
        <v>81</v>
      </c>
      <c r="G17" s="4">
        <v>1</v>
      </c>
      <c r="I17" s="4">
        <v>1</v>
      </c>
      <c r="J17" s="4">
        <v>1</v>
      </c>
      <c r="K17" s="4">
        <v>1</v>
      </c>
      <c r="L17" s="4">
        <v>1</v>
      </c>
    </row>
    <row r="18" spans="1:13" ht="12" x14ac:dyDescent="0.15">
      <c r="A18" s="12" t="s">
        <v>367</v>
      </c>
      <c r="B18" s="15" t="s">
        <v>8</v>
      </c>
      <c r="C18" s="15" t="s">
        <v>116</v>
      </c>
      <c r="D18" s="15" t="s">
        <v>7</v>
      </c>
      <c r="E18" s="4">
        <v>1</v>
      </c>
      <c r="I18" s="4">
        <v>1</v>
      </c>
      <c r="J18" s="4">
        <v>2</v>
      </c>
    </row>
    <row r="19" spans="1:13" ht="12" x14ac:dyDescent="0.15">
      <c r="A19" s="12" t="s">
        <v>98</v>
      </c>
      <c r="B19" s="14" t="s">
        <v>7</v>
      </c>
      <c r="C19" s="14" t="s">
        <v>99</v>
      </c>
      <c r="D19" s="14" t="s">
        <v>7</v>
      </c>
      <c r="I19" s="4">
        <v>3</v>
      </c>
      <c r="K19" s="4">
        <v>1</v>
      </c>
    </row>
    <row r="20" spans="1:13" ht="12" x14ac:dyDescent="0.15">
      <c r="A20" s="12" t="s">
        <v>182</v>
      </c>
      <c r="B20" s="14" t="s">
        <v>112</v>
      </c>
      <c r="C20" s="14" t="s">
        <v>113</v>
      </c>
      <c r="D20" s="14" t="s">
        <v>7</v>
      </c>
      <c r="E20" s="4">
        <v>1</v>
      </c>
      <c r="G20" s="4">
        <v>1</v>
      </c>
      <c r="I20" s="4">
        <v>3</v>
      </c>
      <c r="J20" s="4">
        <v>2</v>
      </c>
    </row>
    <row r="21" spans="1:13" ht="12" x14ac:dyDescent="0.15">
      <c r="A21" s="12" t="s">
        <v>354</v>
      </c>
      <c r="B21" s="15" t="s">
        <v>8</v>
      </c>
      <c r="C21" s="15" t="s">
        <v>4</v>
      </c>
      <c r="D21" s="15" t="s">
        <v>88</v>
      </c>
      <c r="F21" s="4">
        <v>1</v>
      </c>
      <c r="I21" s="4">
        <v>1</v>
      </c>
      <c r="J21" s="4">
        <v>2</v>
      </c>
    </row>
    <row r="22" spans="1:13" ht="12" x14ac:dyDescent="0.15">
      <c r="A22" s="12" t="s">
        <v>368</v>
      </c>
      <c r="B22" s="14" t="s">
        <v>120</v>
      </c>
      <c r="C22" s="14" t="s">
        <v>121</v>
      </c>
      <c r="D22" s="14" t="s">
        <v>122</v>
      </c>
      <c r="G22" s="4">
        <v>1</v>
      </c>
      <c r="H22" s="4">
        <v>1</v>
      </c>
      <c r="I22" s="4">
        <v>3</v>
      </c>
      <c r="K22" s="4">
        <v>3</v>
      </c>
    </row>
    <row r="23" spans="1:13" ht="12" x14ac:dyDescent="0.15">
      <c r="A23" s="12" t="s">
        <v>119</v>
      </c>
      <c r="B23" s="14" t="s">
        <v>120</v>
      </c>
      <c r="C23" s="14" t="s">
        <v>121</v>
      </c>
      <c r="D23" s="14" t="s">
        <v>122</v>
      </c>
      <c r="G23" s="4">
        <v>1</v>
      </c>
      <c r="H23" s="4">
        <v>1</v>
      </c>
      <c r="I23" s="4">
        <v>3</v>
      </c>
      <c r="K23" s="4">
        <v>3</v>
      </c>
    </row>
    <row r="24" spans="1:13" ht="12" x14ac:dyDescent="0.15">
      <c r="A24" s="12" t="s">
        <v>369</v>
      </c>
    </row>
    <row r="25" spans="1:13" ht="12" x14ac:dyDescent="0.15">
      <c r="A25" s="12" t="s">
        <v>370</v>
      </c>
      <c r="B25" s="14" t="s">
        <v>9</v>
      </c>
      <c r="C25" s="14" t="s">
        <v>9</v>
      </c>
      <c r="D25" s="14" t="s">
        <v>139</v>
      </c>
      <c r="G25" s="4">
        <v>1</v>
      </c>
      <c r="H25" s="4">
        <v>1</v>
      </c>
      <c r="K25" s="4">
        <v>3</v>
      </c>
    </row>
    <row r="26" spans="1:13" ht="24" x14ac:dyDescent="0.15">
      <c r="A26" s="12" t="s">
        <v>371</v>
      </c>
      <c r="B26" s="14" t="s">
        <v>146</v>
      </c>
      <c r="C26" s="14" t="s">
        <v>147</v>
      </c>
      <c r="D26" s="14" t="s">
        <v>139</v>
      </c>
      <c r="G26" s="4">
        <v>1</v>
      </c>
      <c r="H26" s="4">
        <v>1</v>
      </c>
      <c r="J26" s="4">
        <v>2</v>
      </c>
      <c r="K26" s="4">
        <v>3</v>
      </c>
    </row>
    <row r="27" spans="1:13" ht="12" x14ac:dyDescent="0.15">
      <c r="A27" s="12" t="s">
        <v>140</v>
      </c>
      <c r="B27" s="14" t="s">
        <v>141</v>
      </c>
      <c r="C27" s="14" t="s">
        <v>142</v>
      </c>
      <c r="D27" s="14" t="s">
        <v>143</v>
      </c>
      <c r="F27" s="4">
        <v>1</v>
      </c>
      <c r="G27" s="4">
        <v>2</v>
      </c>
      <c r="K27" s="4">
        <v>3</v>
      </c>
      <c r="L27" s="4">
        <v>2</v>
      </c>
    </row>
    <row r="28" spans="1:13" ht="12" x14ac:dyDescent="0.15">
      <c r="A28" s="12" t="s">
        <v>372</v>
      </c>
      <c r="B28" s="14" t="s">
        <v>9</v>
      </c>
      <c r="C28" s="14" t="s">
        <v>9</v>
      </c>
      <c r="D28" s="14" t="s">
        <v>139</v>
      </c>
      <c r="G28" s="4">
        <v>1</v>
      </c>
      <c r="H28" s="4">
        <v>1</v>
      </c>
      <c r="K28" s="4">
        <v>3</v>
      </c>
    </row>
    <row r="29" spans="1:13" ht="12" x14ac:dyDescent="0.15">
      <c r="A29" s="12" t="s">
        <v>373</v>
      </c>
      <c r="B29" s="14" t="s">
        <v>104</v>
      </c>
      <c r="C29" s="14" t="s">
        <v>102</v>
      </c>
      <c r="D29" s="14" t="s">
        <v>105</v>
      </c>
      <c r="E29" s="4">
        <v>3</v>
      </c>
      <c r="F29" s="4">
        <v>1</v>
      </c>
      <c r="I29" s="4">
        <v>3</v>
      </c>
      <c r="J29" s="4">
        <v>1</v>
      </c>
      <c r="M29" s="4">
        <v>1</v>
      </c>
    </row>
    <row r="30" spans="1:13" ht="12" x14ac:dyDescent="0.15">
      <c r="A30" s="12" t="s">
        <v>151</v>
      </c>
      <c r="B30" s="15" t="s">
        <v>32</v>
      </c>
      <c r="C30" s="15" t="s">
        <v>152</v>
      </c>
      <c r="D30" s="15" t="s">
        <v>79</v>
      </c>
      <c r="G30" s="4">
        <v>1</v>
      </c>
      <c r="H30" s="4">
        <v>2</v>
      </c>
      <c r="J30" s="4">
        <v>1</v>
      </c>
      <c r="L30" s="4">
        <v>2</v>
      </c>
    </row>
    <row r="31" spans="1:13" ht="12" x14ac:dyDescent="0.15">
      <c r="A31" s="12" t="s">
        <v>374</v>
      </c>
      <c r="B31" s="15" t="s">
        <v>32</v>
      </c>
      <c r="C31" s="15" t="s">
        <v>152</v>
      </c>
      <c r="D31" s="15" t="s">
        <v>79</v>
      </c>
      <c r="G31" s="4">
        <v>1</v>
      </c>
      <c r="H31" s="4">
        <v>2</v>
      </c>
      <c r="J31" s="4">
        <v>1</v>
      </c>
      <c r="L31" s="4">
        <v>2</v>
      </c>
    </row>
    <row r="32" spans="1:13" ht="12" x14ac:dyDescent="0.15">
      <c r="A32" s="12" t="s">
        <v>153</v>
      </c>
      <c r="B32" s="14" t="s">
        <v>154</v>
      </c>
      <c r="C32" s="14" t="s">
        <v>155</v>
      </c>
      <c r="D32" s="14" t="s">
        <v>156</v>
      </c>
      <c r="E32" s="4">
        <v>2</v>
      </c>
      <c r="F32" s="4">
        <v>1</v>
      </c>
      <c r="I32" s="4">
        <v>1</v>
      </c>
      <c r="J32" s="4">
        <v>1</v>
      </c>
      <c r="M32" s="4">
        <v>3</v>
      </c>
    </row>
    <row r="33" spans="1:13" ht="12" x14ac:dyDescent="0.15">
      <c r="A33" s="12" t="s">
        <v>375</v>
      </c>
      <c r="B33" s="14" t="s">
        <v>120</v>
      </c>
      <c r="C33" s="14" t="s">
        <v>121</v>
      </c>
      <c r="D33" s="14" t="s">
        <v>122</v>
      </c>
      <c r="G33" s="4">
        <v>1</v>
      </c>
      <c r="H33" s="4">
        <v>1</v>
      </c>
      <c r="I33" s="4">
        <v>3</v>
      </c>
      <c r="M33" s="4">
        <v>3</v>
      </c>
    </row>
    <row r="34" spans="1:13" x14ac:dyDescent="0.15">
      <c r="A34" s="12"/>
    </row>
    <row r="35" spans="1:13" ht="16" x14ac:dyDescent="0.2">
      <c r="E35" s="11" t="s">
        <v>3</v>
      </c>
      <c r="F35" s="11" t="s">
        <v>4</v>
      </c>
      <c r="G35" s="11" t="s">
        <v>5</v>
      </c>
      <c r="H35" s="11" t="s">
        <v>6</v>
      </c>
      <c r="I35" s="11" t="s">
        <v>7</v>
      </c>
      <c r="J35" s="11" t="s">
        <v>8</v>
      </c>
      <c r="K35" s="11" t="s">
        <v>9</v>
      </c>
      <c r="L35" s="11" t="s">
        <v>10</v>
      </c>
      <c r="M35" s="11" t="s">
        <v>11</v>
      </c>
    </row>
    <row r="36" spans="1:13" x14ac:dyDescent="0.15">
      <c r="E36" s="4">
        <f t="shared" ref="E36:M36" si="0">SUM(E2:E35)</f>
        <v>26</v>
      </c>
      <c r="F36" s="4">
        <f t="shared" si="0"/>
        <v>25</v>
      </c>
      <c r="G36" s="4">
        <f t="shared" si="0"/>
        <v>28</v>
      </c>
      <c r="H36" s="4">
        <f t="shared" si="0"/>
        <v>21</v>
      </c>
      <c r="I36" s="4">
        <f t="shared" si="0"/>
        <v>34</v>
      </c>
      <c r="J36" s="4">
        <f t="shared" si="0"/>
        <v>22</v>
      </c>
      <c r="K36" s="4">
        <f t="shared" si="0"/>
        <v>23</v>
      </c>
      <c r="L36" s="4">
        <f t="shared" si="0"/>
        <v>16</v>
      </c>
      <c r="M36" s="4">
        <f t="shared" si="0"/>
        <v>10</v>
      </c>
    </row>
  </sheetData>
  <conditionalFormatting sqref="E2:M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B4D8D-8FB8-D845-BB4D-66A000FEA38A}">
  <dimension ref="A1:N40"/>
  <sheetViews>
    <sheetView workbookViewId="0"/>
  </sheetViews>
  <sheetFormatPr baseColWidth="10" defaultRowHeight="11" x14ac:dyDescent="0.15"/>
  <cols>
    <col min="1" max="1" width="26.83203125" style="4" customWidth="1"/>
    <col min="2" max="16384" width="10.83203125" style="4"/>
  </cols>
  <sheetData>
    <row r="1" spans="1:13" ht="38" x14ac:dyDescent="0.2">
      <c r="A1" s="34" t="s">
        <v>591</v>
      </c>
    </row>
    <row r="2" spans="1:13" ht="16" x14ac:dyDescent="0.2"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</row>
    <row r="3" spans="1:13" ht="12" x14ac:dyDescent="0.15">
      <c r="A3" s="4" t="s">
        <v>207</v>
      </c>
      <c r="B3" s="14" t="s">
        <v>227</v>
      </c>
      <c r="C3" s="14" t="s">
        <v>162</v>
      </c>
      <c r="D3" s="14" t="s">
        <v>272</v>
      </c>
      <c r="E3" s="4">
        <v>1</v>
      </c>
      <c r="F3" s="4">
        <v>1</v>
      </c>
      <c r="G3" s="4">
        <v>1</v>
      </c>
      <c r="H3" s="4">
        <v>1</v>
      </c>
      <c r="I3" s="4">
        <v>0</v>
      </c>
      <c r="J3" s="4">
        <v>1</v>
      </c>
      <c r="K3" s="4">
        <v>0</v>
      </c>
      <c r="L3" s="4">
        <v>0</v>
      </c>
      <c r="M3" s="4">
        <v>0</v>
      </c>
    </row>
    <row r="4" spans="1:13" ht="12" x14ac:dyDescent="0.15">
      <c r="A4" s="4" t="s">
        <v>208</v>
      </c>
      <c r="B4" s="14" t="s">
        <v>59</v>
      </c>
      <c r="C4" s="14" t="s">
        <v>209</v>
      </c>
      <c r="D4" s="14" t="s">
        <v>5</v>
      </c>
      <c r="E4" s="4">
        <v>1</v>
      </c>
      <c r="F4" s="4">
        <v>1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1</v>
      </c>
      <c r="M4" s="4">
        <v>0</v>
      </c>
    </row>
    <row r="5" spans="1:13" ht="24" x14ac:dyDescent="0.15">
      <c r="A5" s="4" t="s">
        <v>210</v>
      </c>
      <c r="B5" s="14" t="s">
        <v>228</v>
      </c>
      <c r="C5" s="14" t="s">
        <v>211</v>
      </c>
      <c r="D5" s="14" t="s">
        <v>417</v>
      </c>
      <c r="E5" s="4">
        <v>0</v>
      </c>
      <c r="F5" s="4">
        <v>1</v>
      </c>
      <c r="G5" s="4">
        <v>1</v>
      </c>
      <c r="H5" s="4">
        <v>1</v>
      </c>
      <c r="I5" s="4">
        <v>0</v>
      </c>
      <c r="J5" s="4">
        <v>1</v>
      </c>
      <c r="K5" s="4">
        <v>0</v>
      </c>
      <c r="L5" s="4">
        <v>1</v>
      </c>
      <c r="M5" s="4">
        <v>0</v>
      </c>
    </row>
    <row r="6" spans="1:13" ht="12" x14ac:dyDescent="0.15">
      <c r="A6" s="4" t="s">
        <v>212</v>
      </c>
      <c r="B6" s="15" t="s">
        <v>229</v>
      </c>
      <c r="C6" s="15" t="s">
        <v>213</v>
      </c>
      <c r="D6" s="15" t="s">
        <v>418</v>
      </c>
      <c r="E6" s="4">
        <v>1</v>
      </c>
      <c r="F6" s="4">
        <v>0</v>
      </c>
      <c r="G6" s="4">
        <v>1</v>
      </c>
      <c r="H6" s="4">
        <v>0</v>
      </c>
      <c r="I6" s="4">
        <v>1</v>
      </c>
      <c r="J6" s="4">
        <v>1</v>
      </c>
      <c r="K6" s="4">
        <v>1</v>
      </c>
      <c r="L6" s="4">
        <v>1</v>
      </c>
      <c r="M6" s="4">
        <v>0</v>
      </c>
    </row>
    <row r="7" spans="1:13" ht="12" x14ac:dyDescent="0.15">
      <c r="A7" s="4" t="s">
        <v>214</v>
      </c>
      <c r="B7" s="14" t="s">
        <v>69</v>
      </c>
      <c r="C7" s="14" t="s">
        <v>215</v>
      </c>
      <c r="D7" s="14" t="s">
        <v>419</v>
      </c>
      <c r="E7" s="4">
        <v>1</v>
      </c>
      <c r="F7" s="4">
        <v>0</v>
      </c>
      <c r="G7" s="4">
        <v>1</v>
      </c>
      <c r="H7" s="4">
        <v>1</v>
      </c>
      <c r="I7" s="4">
        <v>1</v>
      </c>
      <c r="J7" s="4">
        <v>0</v>
      </c>
      <c r="K7" s="4">
        <v>1</v>
      </c>
      <c r="L7" s="4">
        <v>1</v>
      </c>
      <c r="M7" s="4">
        <v>0</v>
      </c>
    </row>
    <row r="8" spans="1:13" ht="12" x14ac:dyDescent="0.15">
      <c r="A8" s="4" t="s">
        <v>216</v>
      </c>
      <c r="B8" s="15" t="s">
        <v>230</v>
      </c>
      <c r="C8" s="15" t="s">
        <v>8</v>
      </c>
      <c r="D8" s="15" t="s">
        <v>203</v>
      </c>
      <c r="E8" s="4">
        <v>0</v>
      </c>
      <c r="F8" s="4">
        <v>0</v>
      </c>
      <c r="G8" s="4">
        <v>1</v>
      </c>
      <c r="H8" s="4">
        <v>1</v>
      </c>
      <c r="I8" s="4">
        <v>1</v>
      </c>
      <c r="J8" s="4">
        <v>1</v>
      </c>
      <c r="K8" s="4">
        <v>0</v>
      </c>
      <c r="L8" s="4">
        <v>1</v>
      </c>
      <c r="M8" s="4">
        <v>0</v>
      </c>
    </row>
    <row r="9" spans="1:13" ht="12" x14ac:dyDescent="0.15">
      <c r="A9" s="4" t="s">
        <v>217</v>
      </c>
      <c r="B9" s="14" t="s">
        <v>224</v>
      </c>
      <c r="C9" s="14" t="s">
        <v>218</v>
      </c>
      <c r="D9" s="14" t="s">
        <v>418</v>
      </c>
      <c r="E9" s="4">
        <v>1</v>
      </c>
      <c r="F9" s="4">
        <v>0</v>
      </c>
      <c r="G9" s="4">
        <v>1</v>
      </c>
      <c r="H9" s="4">
        <v>1</v>
      </c>
      <c r="I9" s="4">
        <v>0</v>
      </c>
      <c r="J9" s="4">
        <v>0</v>
      </c>
      <c r="K9" s="4">
        <v>0</v>
      </c>
      <c r="L9" s="4">
        <v>0</v>
      </c>
      <c r="M9" s="4">
        <v>1</v>
      </c>
    </row>
    <row r="10" spans="1:13" ht="12" x14ac:dyDescent="0.15">
      <c r="A10" s="12" t="s">
        <v>360</v>
      </c>
      <c r="B10" s="14" t="s">
        <v>4</v>
      </c>
      <c r="C10" s="14" t="s">
        <v>4</v>
      </c>
      <c r="D10" s="14" t="s">
        <v>23</v>
      </c>
      <c r="E10" s="4">
        <v>1</v>
      </c>
      <c r="F10" s="4">
        <v>1</v>
      </c>
      <c r="G10" s="4">
        <v>0</v>
      </c>
      <c r="H10" s="4">
        <v>0</v>
      </c>
      <c r="I10" s="4">
        <v>0</v>
      </c>
      <c r="J10" s="4">
        <v>1</v>
      </c>
      <c r="K10" s="4">
        <v>0</v>
      </c>
      <c r="L10" s="4">
        <v>0</v>
      </c>
      <c r="M10" s="4">
        <v>0</v>
      </c>
    </row>
    <row r="11" spans="1:13" ht="12" x14ac:dyDescent="0.15">
      <c r="A11" s="12" t="s">
        <v>361</v>
      </c>
      <c r="B11" s="15" t="s">
        <v>8</v>
      </c>
      <c r="C11" s="15" t="s">
        <v>4</v>
      </c>
      <c r="D11" s="15" t="s">
        <v>36</v>
      </c>
      <c r="E11" s="4">
        <v>1</v>
      </c>
      <c r="F11" s="4">
        <v>1</v>
      </c>
      <c r="G11" s="4">
        <v>0</v>
      </c>
      <c r="H11" s="4">
        <v>0</v>
      </c>
      <c r="I11" s="4">
        <v>0</v>
      </c>
      <c r="J11" s="4">
        <v>1</v>
      </c>
      <c r="K11" s="4">
        <v>0</v>
      </c>
      <c r="L11" s="4">
        <v>0</v>
      </c>
      <c r="M11" s="4">
        <v>0</v>
      </c>
    </row>
    <row r="12" spans="1:13" ht="12" x14ac:dyDescent="0.15">
      <c r="A12" s="12" t="s">
        <v>362</v>
      </c>
      <c r="B12" s="6" t="s">
        <v>4</v>
      </c>
      <c r="C12" s="6" t="s">
        <v>4</v>
      </c>
      <c r="D12" s="6" t="s">
        <v>23</v>
      </c>
      <c r="E12" s="4">
        <v>1</v>
      </c>
      <c r="F12" s="4">
        <v>1</v>
      </c>
      <c r="G12" s="4">
        <v>0</v>
      </c>
      <c r="H12" s="4">
        <v>0</v>
      </c>
      <c r="I12" s="4">
        <v>0</v>
      </c>
      <c r="J12" s="4">
        <v>1</v>
      </c>
      <c r="K12" s="4">
        <v>0</v>
      </c>
      <c r="L12" s="4">
        <v>0</v>
      </c>
      <c r="M12" s="4">
        <v>0</v>
      </c>
    </row>
    <row r="13" spans="1:13" ht="12" x14ac:dyDescent="0.15">
      <c r="A13" s="12" t="s">
        <v>363</v>
      </c>
      <c r="B13" s="14" t="s">
        <v>90</v>
      </c>
      <c r="C13" s="14" t="s">
        <v>118</v>
      </c>
      <c r="D13" s="14" t="s">
        <v>105</v>
      </c>
      <c r="E13" s="4">
        <v>1</v>
      </c>
      <c r="F13" s="4">
        <v>1</v>
      </c>
      <c r="G13" s="4">
        <v>0</v>
      </c>
      <c r="H13" s="4">
        <v>0</v>
      </c>
      <c r="I13" s="4">
        <v>1</v>
      </c>
      <c r="J13" s="4">
        <v>0</v>
      </c>
      <c r="K13" s="4">
        <v>0</v>
      </c>
      <c r="L13" s="4">
        <v>0</v>
      </c>
      <c r="M13" s="4">
        <v>0</v>
      </c>
    </row>
    <row r="14" spans="1:13" ht="15" customHeight="1" x14ac:dyDescent="0.15">
      <c r="A14" s="12" t="s">
        <v>347</v>
      </c>
      <c r="B14" s="14" t="s">
        <v>17</v>
      </c>
      <c r="C14" s="14" t="s">
        <v>3</v>
      </c>
      <c r="D14" s="14" t="s">
        <v>18</v>
      </c>
      <c r="E14" s="4">
        <v>1</v>
      </c>
      <c r="F14" s="4">
        <v>1</v>
      </c>
      <c r="G14" s="4">
        <v>0</v>
      </c>
      <c r="H14" s="4">
        <v>0</v>
      </c>
      <c r="I14" s="4">
        <v>1</v>
      </c>
      <c r="J14" s="4">
        <v>0</v>
      </c>
      <c r="K14" s="4">
        <v>0</v>
      </c>
      <c r="L14" s="4">
        <v>0</v>
      </c>
      <c r="M14" s="4">
        <v>0</v>
      </c>
    </row>
    <row r="15" spans="1:13" ht="12" x14ac:dyDescent="0.15">
      <c r="A15" s="12" t="s">
        <v>364</v>
      </c>
      <c r="B15" s="14" t="s">
        <v>61</v>
      </c>
      <c r="C15" s="14" t="s">
        <v>62</v>
      </c>
      <c r="D15" s="14" t="s">
        <v>63</v>
      </c>
      <c r="E15" s="4">
        <v>1</v>
      </c>
      <c r="F15" s="4">
        <v>1</v>
      </c>
      <c r="G15" s="4">
        <v>1</v>
      </c>
      <c r="H15" s="4">
        <v>1</v>
      </c>
      <c r="I15" s="4">
        <v>0</v>
      </c>
      <c r="J15" s="4">
        <v>0</v>
      </c>
      <c r="K15" s="4">
        <v>0</v>
      </c>
      <c r="L15" s="4">
        <v>1</v>
      </c>
      <c r="M15" s="4">
        <v>1</v>
      </c>
    </row>
    <row r="16" spans="1:13" ht="12" x14ac:dyDescent="0.15">
      <c r="A16" s="12" t="s">
        <v>352</v>
      </c>
      <c r="B16" s="15" t="s">
        <v>6</v>
      </c>
      <c r="C16" s="15" t="s">
        <v>4</v>
      </c>
      <c r="D16" s="15" t="s">
        <v>69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0</v>
      </c>
      <c r="K16" s="4">
        <v>0</v>
      </c>
      <c r="L16" s="4">
        <v>1</v>
      </c>
      <c r="M16" s="4">
        <v>0</v>
      </c>
    </row>
    <row r="17" spans="1:13" ht="12" x14ac:dyDescent="0.15">
      <c r="A17" s="12" t="s">
        <v>365</v>
      </c>
      <c r="B17" s="15" t="s">
        <v>90</v>
      </c>
      <c r="C17" s="15" t="s">
        <v>94</v>
      </c>
      <c r="D17" s="15" t="s">
        <v>97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0</v>
      </c>
      <c r="K17" s="4">
        <v>1</v>
      </c>
      <c r="L17" s="4">
        <v>0</v>
      </c>
      <c r="M17" s="4">
        <v>0</v>
      </c>
    </row>
    <row r="18" spans="1:13" ht="12" x14ac:dyDescent="0.15">
      <c r="A18" s="12" t="s">
        <v>366</v>
      </c>
      <c r="B18" s="4" t="s">
        <v>7</v>
      </c>
      <c r="C18" s="4" t="s">
        <v>9</v>
      </c>
      <c r="D18" s="4" t="s">
        <v>81</v>
      </c>
      <c r="E18" s="4">
        <v>0</v>
      </c>
      <c r="F18" s="4">
        <v>0</v>
      </c>
      <c r="G18" s="4">
        <v>1</v>
      </c>
      <c r="H18" s="4">
        <v>0</v>
      </c>
      <c r="I18" s="4">
        <v>1</v>
      </c>
      <c r="J18" s="4">
        <v>1</v>
      </c>
      <c r="K18" s="4">
        <v>1</v>
      </c>
      <c r="L18" s="4">
        <v>1</v>
      </c>
      <c r="M18" s="4">
        <v>0</v>
      </c>
    </row>
    <row r="19" spans="1:13" ht="12" x14ac:dyDescent="0.15">
      <c r="A19" s="12" t="s">
        <v>367</v>
      </c>
      <c r="B19" s="15" t="s">
        <v>8</v>
      </c>
      <c r="C19" s="15" t="s">
        <v>116</v>
      </c>
      <c r="D19" s="15" t="s">
        <v>7</v>
      </c>
      <c r="E19" s="4">
        <v>1</v>
      </c>
      <c r="F19" s="4">
        <v>0</v>
      </c>
      <c r="G19" s="4">
        <v>0</v>
      </c>
      <c r="H19" s="4">
        <v>0</v>
      </c>
      <c r="I19" s="4">
        <v>1</v>
      </c>
      <c r="J19" s="4">
        <v>1</v>
      </c>
      <c r="K19" s="4">
        <v>0</v>
      </c>
      <c r="L19" s="4">
        <v>0</v>
      </c>
      <c r="M19" s="4">
        <v>0</v>
      </c>
    </row>
    <row r="20" spans="1:13" ht="12" x14ac:dyDescent="0.15">
      <c r="A20" s="12" t="s">
        <v>98</v>
      </c>
      <c r="B20" s="14" t="s">
        <v>7</v>
      </c>
      <c r="C20" s="14" t="s">
        <v>99</v>
      </c>
      <c r="D20" s="14" t="s">
        <v>7</v>
      </c>
      <c r="E20" s="4">
        <v>0</v>
      </c>
      <c r="F20" s="4">
        <v>0</v>
      </c>
      <c r="G20" s="4">
        <v>0</v>
      </c>
      <c r="H20" s="4">
        <v>0</v>
      </c>
      <c r="I20" s="4">
        <v>1</v>
      </c>
      <c r="J20" s="4">
        <v>0</v>
      </c>
      <c r="K20" s="4">
        <v>1</v>
      </c>
      <c r="L20" s="4">
        <v>0</v>
      </c>
      <c r="M20" s="4">
        <v>0</v>
      </c>
    </row>
    <row r="21" spans="1:13" ht="12" x14ac:dyDescent="0.15">
      <c r="A21" s="12" t="s">
        <v>182</v>
      </c>
      <c r="B21" s="14" t="s">
        <v>112</v>
      </c>
      <c r="C21" s="14" t="s">
        <v>113</v>
      </c>
      <c r="D21" s="14" t="s">
        <v>7</v>
      </c>
      <c r="E21" s="4">
        <v>1</v>
      </c>
      <c r="F21" s="4">
        <v>0</v>
      </c>
      <c r="G21" s="4">
        <v>1</v>
      </c>
      <c r="H21" s="4">
        <v>0</v>
      </c>
      <c r="I21" s="4">
        <v>1</v>
      </c>
      <c r="J21" s="4">
        <v>1</v>
      </c>
      <c r="K21" s="4">
        <v>0</v>
      </c>
      <c r="L21" s="4">
        <v>0</v>
      </c>
      <c r="M21" s="4">
        <v>0</v>
      </c>
    </row>
    <row r="22" spans="1:13" ht="12" x14ac:dyDescent="0.15">
      <c r="A22" s="12" t="s">
        <v>354</v>
      </c>
      <c r="B22" s="15" t="s">
        <v>8</v>
      </c>
      <c r="C22" s="15" t="s">
        <v>4</v>
      </c>
      <c r="D22" s="15" t="s">
        <v>88</v>
      </c>
      <c r="E22" s="4">
        <v>0</v>
      </c>
      <c r="F22" s="4">
        <v>1</v>
      </c>
      <c r="G22" s="4">
        <v>0</v>
      </c>
      <c r="H22" s="4">
        <v>0</v>
      </c>
      <c r="I22" s="4">
        <v>1</v>
      </c>
      <c r="J22" s="4">
        <v>1</v>
      </c>
      <c r="K22" s="4">
        <v>0</v>
      </c>
      <c r="L22" s="4">
        <v>0</v>
      </c>
      <c r="M22" s="4">
        <v>0</v>
      </c>
    </row>
    <row r="23" spans="1:13" ht="12" x14ac:dyDescent="0.15">
      <c r="A23" s="12" t="s">
        <v>368</v>
      </c>
      <c r="B23" s="14" t="s">
        <v>120</v>
      </c>
      <c r="C23" s="14" t="s">
        <v>121</v>
      </c>
      <c r="D23" s="14" t="s">
        <v>122</v>
      </c>
      <c r="E23" s="4">
        <v>0</v>
      </c>
      <c r="F23" s="4">
        <v>0</v>
      </c>
      <c r="G23" s="4">
        <v>1</v>
      </c>
      <c r="H23" s="4">
        <v>1</v>
      </c>
      <c r="I23" s="4">
        <v>1</v>
      </c>
      <c r="J23" s="4">
        <v>0</v>
      </c>
      <c r="K23" s="4">
        <v>1</v>
      </c>
      <c r="L23" s="4">
        <v>0</v>
      </c>
      <c r="M23" s="4">
        <v>0</v>
      </c>
    </row>
    <row r="24" spans="1:13" ht="12" x14ac:dyDescent="0.15">
      <c r="A24" s="12" t="s">
        <v>119</v>
      </c>
      <c r="B24" s="14" t="s">
        <v>120</v>
      </c>
      <c r="C24" s="14" t="s">
        <v>121</v>
      </c>
      <c r="D24" s="14" t="s">
        <v>122</v>
      </c>
      <c r="E24" s="4">
        <v>0</v>
      </c>
      <c r="F24" s="4">
        <v>0</v>
      </c>
      <c r="G24" s="4">
        <v>1</v>
      </c>
      <c r="H24" s="4">
        <v>1</v>
      </c>
      <c r="I24" s="4">
        <v>1</v>
      </c>
      <c r="J24" s="4">
        <v>0</v>
      </c>
      <c r="K24" s="4">
        <v>1</v>
      </c>
      <c r="L24" s="4">
        <v>0</v>
      </c>
      <c r="M24" s="4">
        <v>0</v>
      </c>
    </row>
    <row r="25" spans="1:13" ht="12" x14ac:dyDescent="0.15">
      <c r="A25" s="12" t="s">
        <v>369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ht="12" x14ac:dyDescent="0.15">
      <c r="A26" s="12" t="s">
        <v>370</v>
      </c>
      <c r="B26" s="14" t="s">
        <v>9</v>
      </c>
      <c r="C26" s="14" t="s">
        <v>9</v>
      </c>
      <c r="D26" s="14" t="s">
        <v>139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0</v>
      </c>
      <c r="K26" s="4">
        <v>1</v>
      </c>
      <c r="L26" s="4">
        <v>0</v>
      </c>
      <c r="M26" s="4">
        <v>0</v>
      </c>
    </row>
    <row r="27" spans="1:13" ht="24" x14ac:dyDescent="0.15">
      <c r="A27" s="12" t="s">
        <v>371</v>
      </c>
      <c r="B27" s="14" t="s">
        <v>146</v>
      </c>
      <c r="C27" s="14" t="s">
        <v>147</v>
      </c>
      <c r="D27" s="14" t="s">
        <v>139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1</v>
      </c>
      <c r="K27" s="4">
        <v>1</v>
      </c>
      <c r="L27" s="4">
        <v>0</v>
      </c>
      <c r="M27" s="4">
        <v>0</v>
      </c>
    </row>
    <row r="28" spans="1:13" ht="12" x14ac:dyDescent="0.15">
      <c r="A28" s="12" t="s">
        <v>140</v>
      </c>
      <c r="B28" s="14" t="s">
        <v>141</v>
      </c>
      <c r="C28" s="14" t="s">
        <v>142</v>
      </c>
      <c r="D28" s="14" t="s">
        <v>143</v>
      </c>
      <c r="E28" s="4">
        <v>0</v>
      </c>
      <c r="F28" s="4">
        <v>1</v>
      </c>
      <c r="G28" s="4">
        <v>1</v>
      </c>
      <c r="H28" s="4">
        <v>0</v>
      </c>
      <c r="I28" s="4">
        <v>0</v>
      </c>
      <c r="J28" s="4">
        <v>0</v>
      </c>
      <c r="K28" s="4">
        <v>1</v>
      </c>
      <c r="L28" s="4">
        <v>1</v>
      </c>
      <c r="M28" s="4">
        <v>0</v>
      </c>
    </row>
    <row r="29" spans="1:13" ht="12" x14ac:dyDescent="0.15">
      <c r="A29" s="12" t="s">
        <v>372</v>
      </c>
      <c r="B29" s="14" t="s">
        <v>9</v>
      </c>
      <c r="C29" s="14" t="s">
        <v>9</v>
      </c>
      <c r="D29" s="14" t="s">
        <v>139</v>
      </c>
      <c r="E29" s="4">
        <v>0</v>
      </c>
      <c r="F29" s="4">
        <v>0</v>
      </c>
      <c r="G29" s="4">
        <v>1</v>
      </c>
      <c r="H29" s="4">
        <v>1</v>
      </c>
      <c r="I29" s="4">
        <v>0</v>
      </c>
      <c r="J29" s="4">
        <v>0</v>
      </c>
      <c r="K29" s="4">
        <v>1</v>
      </c>
      <c r="L29" s="4">
        <v>0</v>
      </c>
      <c r="M29" s="4">
        <v>0</v>
      </c>
    </row>
    <row r="30" spans="1:13" ht="12" x14ac:dyDescent="0.15">
      <c r="A30" s="12" t="s">
        <v>373</v>
      </c>
      <c r="B30" s="14" t="s">
        <v>104</v>
      </c>
      <c r="C30" s="14" t="s">
        <v>102</v>
      </c>
      <c r="D30" s="14" t="s">
        <v>105</v>
      </c>
      <c r="E30" s="4">
        <v>1</v>
      </c>
      <c r="F30" s="4">
        <v>1</v>
      </c>
      <c r="G30" s="4">
        <v>0</v>
      </c>
      <c r="H30" s="4">
        <v>0</v>
      </c>
      <c r="I30" s="4">
        <v>1</v>
      </c>
      <c r="J30" s="4">
        <v>1</v>
      </c>
      <c r="K30" s="4">
        <v>0</v>
      </c>
      <c r="L30" s="4">
        <v>0</v>
      </c>
      <c r="M30" s="4">
        <v>1</v>
      </c>
    </row>
    <row r="31" spans="1:13" ht="12" x14ac:dyDescent="0.15">
      <c r="A31" s="12" t="s">
        <v>151</v>
      </c>
      <c r="B31" s="15" t="s">
        <v>32</v>
      </c>
      <c r="C31" s="15" t="s">
        <v>152</v>
      </c>
      <c r="D31" s="15" t="s">
        <v>79</v>
      </c>
      <c r="E31" s="4">
        <v>0</v>
      </c>
      <c r="F31" s="4">
        <v>0</v>
      </c>
      <c r="G31" s="4">
        <v>1</v>
      </c>
      <c r="H31" s="4">
        <v>1</v>
      </c>
      <c r="I31" s="4">
        <v>0</v>
      </c>
      <c r="J31" s="4">
        <v>1</v>
      </c>
      <c r="K31" s="4">
        <v>0</v>
      </c>
      <c r="L31" s="4">
        <v>1</v>
      </c>
      <c r="M31" s="4">
        <v>0</v>
      </c>
    </row>
    <row r="32" spans="1:13" ht="12" x14ac:dyDescent="0.15">
      <c r="A32" s="12" t="s">
        <v>374</v>
      </c>
      <c r="B32" s="15" t="s">
        <v>32</v>
      </c>
      <c r="C32" s="15" t="s">
        <v>152</v>
      </c>
      <c r="D32" s="15" t="s">
        <v>79</v>
      </c>
      <c r="E32" s="4">
        <v>0</v>
      </c>
      <c r="F32" s="4">
        <v>0</v>
      </c>
      <c r="G32" s="4">
        <v>1</v>
      </c>
      <c r="H32" s="4">
        <v>1</v>
      </c>
      <c r="I32" s="4">
        <v>0</v>
      </c>
      <c r="J32" s="4">
        <v>1</v>
      </c>
      <c r="K32" s="4">
        <v>0</v>
      </c>
      <c r="L32" s="4">
        <v>1</v>
      </c>
      <c r="M32" s="4">
        <v>0</v>
      </c>
    </row>
    <row r="33" spans="1:14" ht="12" x14ac:dyDescent="0.15">
      <c r="A33" s="12" t="s">
        <v>153</v>
      </c>
      <c r="B33" s="14" t="s">
        <v>154</v>
      </c>
      <c r="C33" s="14" t="s">
        <v>155</v>
      </c>
      <c r="D33" s="14" t="s">
        <v>156</v>
      </c>
      <c r="E33" s="4">
        <v>1</v>
      </c>
      <c r="F33" s="4">
        <v>1</v>
      </c>
      <c r="G33" s="4">
        <v>0</v>
      </c>
      <c r="H33" s="4">
        <v>0</v>
      </c>
      <c r="I33" s="4">
        <v>1</v>
      </c>
      <c r="J33" s="4">
        <v>1</v>
      </c>
      <c r="K33" s="4">
        <v>0</v>
      </c>
      <c r="L33" s="4">
        <v>0</v>
      </c>
      <c r="M33" s="4">
        <v>1</v>
      </c>
    </row>
    <row r="34" spans="1:14" ht="12" x14ac:dyDescent="0.15">
      <c r="A34" s="12" t="s">
        <v>375</v>
      </c>
      <c r="B34" s="14" t="s">
        <v>120</v>
      </c>
      <c r="C34" s="14" t="s">
        <v>121</v>
      </c>
      <c r="D34" s="14" t="s">
        <v>122</v>
      </c>
      <c r="E34" s="4">
        <v>0</v>
      </c>
      <c r="F34" s="4">
        <v>0</v>
      </c>
      <c r="G34" s="4">
        <v>1</v>
      </c>
      <c r="H34" s="4">
        <v>1</v>
      </c>
      <c r="I34" s="4">
        <v>1</v>
      </c>
      <c r="J34" s="4">
        <v>0</v>
      </c>
      <c r="K34" s="4">
        <v>0</v>
      </c>
      <c r="L34" s="4">
        <v>0</v>
      </c>
      <c r="M34" s="4">
        <v>1</v>
      </c>
    </row>
    <row r="35" spans="1:14" x14ac:dyDescent="0.15">
      <c r="A35" s="12"/>
    </row>
    <row r="36" spans="1:14" ht="16" x14ac:dyDescent="0.2">
      <c r="E36" s="11" t="s">
        <v>3</v>
      </c>
      <c r="F36" s="11" t="s">
        <v>4</v>
      </c>
      <c r="G36" s="11" t="s">
        <v>5</v>
      </c>
      <c r="H36" s="11" t="s">
        <v>6</v>
      </c>
      <c r="I36" s="11" t="s">
        <v>7</v>
      </c>
      <c r="J36" s="11" t="s">
        <v>8</v>
      </c>
      <c r="K36" s="11" t="s">
        <v>9</v>
      </c>
      <c r="L36" s="11" t="s">
        <v>10</v>
      </c>
      <c r="M36" s="11" t="s">
        <v>11</v>
      </c>
    </row>
    <row r="37" spans="1:14" x14ac:dyDescent="0.15">
      <c r="E37" s="4">
        <f t="shared" ref="E37:M37" si="0">SUM(E3:E36)</f>
        <v>17</v>
      </c>
      <c r="F37" s="4">
        <f t="shared" si="0"/>
        <v>15</v>
      </c>
      <c r="G37" s="4">
        <f t="shared" si="0"/>
        <v>20</v>
      </c>
      <c r="H37" s="4">
        <f t="shared" si="0"/>
        <v>16</v>
      </c>
      <c r="I37" s="4">
        <f t="shared" si="0"/>
        <v>17</v>
      </c>
      <c r="J37" s="4">
        <f t="shared" si="0"/>
        <v>16</v>
      </c>
      <c r="K37" s="4">
        <f t="shared" si="0"/>
        <v>11</v>
      </c>
      <c r="L37" s="4">
        <f t="shared" si="0"/>
        <v>11</v>
      </c>
      <c r="M37" s="4">
        <f t="shared" si="0"/>
        <v>5</v>
      </c>
      <c r="N37" s="4">
        <f>SUM(E37:M37)</f>
        <v>128</v>
      </c>
    </row>
    <row r="38" spans="1:14" x14ac:dyDescent="0.15">
      <c r="E38" s="4">
        <v>15</v>
      </c>
      <c r="F38" s="4">
        <v>17</v>
      </c>
      <c r="G38" s="4">
        <v>12</v>
      </c>
      <c r="H38" s="4">
        <v>16</v>
      </c>
      <c r="I38" s="4">
        <v>15</v>
      </c>
      <c r="J38" s="4">
        <v>16</v>
      </c>
      <c r="K38" s="4">
        <v>21</v>
      </c>
      <c r="L38" s="4">
        <v>21</v>
      </c>
      <c r="M38" s="4">
        <v>27</v>
      </c>
    </row>
    <row r="40" spans="1:14" x14ac:dyDescent="0.15">
      <c r="E40" s="4">
        <v>13.28</v>
      </c>
      <c r="F40" s="4">
        <v>11.71</v>
      </c>
      <c r="G40" s="4">
        <v>15.62</v>
      </c>
      <c r="H40" s="4">
        <v>12.5</v>
      </c>
      <c r="I40" s="4">
        <v>13.28</v>
      </c>
      <c r="J40" s="4">
        <v>12.5</v>
      </c>
      <c r="K40" s="4">
        <v>8.59</v>
      </c>
      <c r="L40" s="4">
        <v>8.59</v>
      </c>
      <c r="M40" s="4">
        <v>3.9</v>
      </c>
    </row>
  </sheetData>
  <conditionalFormatting sqref="E3:M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opLeftCell="O1" workbookViewId="0">
      <pane ySplit="1" topLeftCell="A2" activePane="bottomLeft" state="frozen"/>
      <selection pane="bottomLeft" activeCell="W15" sqref="W15"/>
    </sheetView>
  </sheetViews>
  <sheetFormatPr baseColWidth="10" defaultColWidth="8.83203125" defaultRowHeight="16" x14ac:dyDescent="0.2"/>
  <cols>
    <col min="4" max="4" width="9.1640625" style="1"/>
    <col min="5" max="5" width="33.6640625" customWidth="1"/>
    <col min="11" max="11" width="33.6640625" customWidth="1"/>
    <col min="20" max="20" width="9" customWidth="1"/>
    <col min="22" max="22" width="25.33203125" bestFit="1" customWidth="1"/>
    <col min="23" max="23" width="23.1640625" bestFit="1" customWidth="1"/>
  </cols>
  <sheetData>
    <row r="1" spans="1:24" x14ac:dyDescent="0.2">
      <c r="A1" s="1" t="s">
        <v>0</v>
      </c>
      <c r="B1" s="1" t="s">
        <v>1</v>
      </c>
      <c r="C1" s="1" t="s">
        <v>2</v>
      </c>
      <c r="E1" s="1"/>
      <c r="F1" s="1"/>
      <c r="G1" s="1" t="s">
        <v>0</v>
      </c>
      <c r="H1" s="1" t="s">
        <v>1</v>
      </c>
      <c r="I1" s="1" t="s">
        <v>2</v>
      </c>
      <c r="K1" s="1"/>
      <c r="L1" s="8" t="s">
        <v>3</v>
      </c>
      <c r="M1" s="8" t="s">
        <v>4</v>
      </c>
      <c r="N1" s="8" t="s">
        <v>5</v>
      </c>
      <c r="O1" s="8" t="s">
        <v>6</v>
      </c>
      <c r="P1" s="8" t="s">
        <v>7</v>
      </c>
      <c r="Q1" s="8" t="s">
        <v>8</v>
      </c>
      <c r="R1" s="8" t="s">
        <v>9</v>
      </c>
      <c r="S1" s="9" t="s">
        <v>10</v>
      </c>
      <c r="T1" s="8" t="s">
        <v>11</v>
      </c>
      <c r="W1" s="28" t="s">
        <v>478</v>
      </c>
      <c r="X1" s="28" t="s">
        <v>479</v>
      </c>
    </row>
    <row r="2" spans="1:24" ht="24" x14ac:dyDescent="0.2">
      <c r="A2" s="3">
        <v>1</v>
      </c>
      <c r="B2" s="3">
        <v>1</v>
      </c>
      <c r="C2" s="3">
        <v>1</v>
      </c>
      <c r="E2" s="4" t="s">
        <v>12</v>
      </c>
      <c r="F2" s="4"/>
      <c r="G2" s="6" t="s">
        <v>13</v>
      </c>
      <c r="H2" s="6" t="s">
        <v>14</v>
      </c>
      <c r="I2" s="6" t="s">
        <v>15</v>
      </c>
      <c r="K2" s="4" t="s">
        <v>12</v>
      </c>
      <c r="L2" s="10">
        <v>3</v>
      </c>
      <c r="M2">
        <v>1</v>
      </c>
      <c r="P2" s="10">
        <v>3</v>
      </c>
      <c r="Q2">
        <v>1</v>
      </c>
      <c r="S2" s="1"/>
      <c r="W2" s="27" t="s">
        <v>489</v>
      </c>
      <c r="X2" s="27" t="s">
        <v>490</v>
      </c>
    </row>
    <row r="3" spans="1:24" ht="33" customHeight="1" x14ac:dyDescent="0.2">
      <c r="A3" s="5">
        <v>1</v>
      </c>
      <c r="B3" s="5">
        <v>2</v>
      </c>
      <c r="C3" s="5">
        <v>1</v>
      </c>
      <c r="E3" s="4" t="s">
        <v>16</v>
      </c>
      <c r="F3" s="4"/>
      <c r="G3" s="6" t="s">
        <v>17</v>
      </c>
      <c r="H3" s="6" t="s">
        <v>3</v>
      </c>
      <c r="I3" s="6" t="s">
        <v>18</v>
      </c>
      <c r="K3" s="4" t="s">
        <v>16</v>
      </c>
      <c r="L3" s="10">
        <v>3</v>
      </c>
      <c r="M3">
        <v>1</v>
      </c>
      <c r="P3">
        <v>1</v>
      </c>
      <c r="S3" s="1"/>
      <c r="W3" s="27" t="s">
        <v>515</v>
      </c>
      <c r="X3" s="27" t="s">
        <v>516</v>
      </c>
    </row>
    <row r="4" spans="1:24" ht="26.25" customHeight="1" x14ac:dyDescent="0.2">
      <c r="A4" s="1">
        <v>5</v>
      </c>
      <c r="B4" s="1">
        <v>6</v>
      </c>
      <c r="C4" s="1">
        <v>1</v>
      </c>
      <c r="E4" s="4" t="s">
        <v>21</v>
      </c>
      <c r="F4" s="4"/>
      <c r="G4" s="6" t="s">
        <v>22</v>
      </c>
      <c r="H4" s="6" t="s">
        <v>14</v>
      </c>
      <c r="I4" s="6" t="s">
        <v>23</v>
      </c>
      <c r="K4" s="4" t="s">
        <v>21</v>
      </c>
      <c r="L4" s="10">
        <v>3</v>
      </c>
      <c r="M4">
        <v>1</v>
      </c>
      <c r="P4">
        <v>1</v>
      </c>
      <c r="Q4">
        <v>2</v>
      </c>
      <c r="S4" s="1"/>
      <c r="T4">
        <v>1</v>
      </c>
      <c r="W4" s="27" t="s">
        <v>517</v>
      </c>
      <c r="X4" s="27" t="s">
        <v>518</v>
      </c>
    </row>
    <row r="5" spans="1:24" ht="21" customHeight="1" x14ac:dyDescent="0.2">
      <c r="A5" s="5">
        <v>1</v>
      </c>
      <c r="B5" s="5">
        <v>6</v>
      </c>
      <c r="C5" s="5">
        <v>1</v>
      </c>
      <c r="E5" s="4" t="s">
        <v>26</v>
      </c>
      <c r="F5" s="4"/>
      <c r="G5" s="6" t="s">
        <v>22</v>
      </c>
      <c r="H5" s="6" t="s">
        <v>27</v>
      </c>
      <c r="I5" s="6" t="s">
        <v>28</v>
      </c>
      <c r="K5" s="4" t="s">
        <v>26</v>
      </c>
      <c r="L5" s="10">
        <v>3</v>
      </c>
      <c r="M5">
        <v>1</v>
      </c>
      <c r="Q5">
        <v>2</v>
      </c>
      <c r="S5" s="1"/>
      <c r="T5">
        <v>1</v>
      </c>
      <c r="W5" s="27" t="s">
        <v>519</v>
      </c>
      <c r="X5" s="27" t="s">
        <v>520</v>
      </c>
    </row>
    <row r="6" spans="1:24" ht="21" customHeight="1" x14ac:dyDescent="0.2">
      <c r="A6" s="1">
        <v>3</v>
      </c>
      <c r="B6" s="1">
        <v>6</v>
      </c>
      <c r="C6" s="1">
        <v>1</v>
      </c>
      <c r="E6" s="4" t="s">
        <v>31</v>
      </c>
      <c r="F6" s="4"/>
      <c r="G6" s="7" t="s">
        <v>32</v>
      </c>
      <c r="H6" s="7" t="s">
        <v>33</v>
      </c>
      <c r="I6" s="7" t="s">
        <v>28</v>
      </c>
      <c r="K6" s="4" t="s">
        <v>31</v>
      </c>
      <c r="L6">
        <v>1</v>
      </c>
      <c r="M6">
        <v>2</v>
      </c>
      <c r="N6">
        <v>2</v>
      </c>
      <c r="Q6">
        <v>1</v>
      </c>
      <c r="S6" s="1"/>
      <c r="W6" s="27" t="s">
        <v>521</v>
      </c>
      <c r="X6" s="27" t="s">
        <v>522</v>
      </c>
    </row>
    <row r="7" spans="1:24" ht="24" x14ac:dyDescent="0.2">
      <c r="A7" s="1">
        <v>2</v>
      </c>
      <c r="B7" s="1">
        <v>6</v>
      </c>
      <c r="C7" s="1">
        <v>1</v>
      </c>
      <c r="E7" s="4" t="s">
        <v>35</v>
      </c>
      <c r="F7" s="4"/>
      <c r="G7" s="7" t="s">
        <v>8</v>
      </c>
      <c r="H7" s="7" t="s">
        <v>4</v>
      </c>
      <c r="I7" s="7" t="s">
        <v>36</v>
      </c>
      <c r="K7" s="4" t="s">
        <v>35</v>
      </c>
      <c r="L7">
        <v>1</v>
      </c>
      <c r="M7">
        <v>2</v>
      </c>
      <c r="Q7">
        <v>2</v>
      </c>
      <c r="S7" s="1"/>
      <c r="W7" s="27" t="s">
        <v>523</v>
      </c>
      <c r="X7" s="27" t="s">
        <v>524</v>
      </c>
    </row>
    <row r="8" spans="1:24" ht="24" x14ac:dyDescent="0.2">
      <c r="A8" s="3">
        <v>2</v>
      </c>
      <c r="B8" s="3">
        <v>2</v>
      </c>
      <c r="C8" s="3">
        <v>2</v>
      </c>
      <c r="E8" s="4" t="s">
        <v>38</v>
      </c>
      <c r="F8" s="4"/>
      <c r="G8" s="6" t="s">
        <v>39</v>
      </c>
      <c r="H8" s="6" t="s">
        <v>4</v>
      </c>
      <c r="I8" s="6" t="s">
        <v>23</v>
      </c>
      <c r="K8" s="4" t="s">
        <v>38</v>
      </c>
      <c r="L8">
        <v>2</v>
      </c>
      <c r="M8" s="10">
        <v>3</v>
      </c>
      <c r="Q8">
        <v>1</v>
      </c>
      <c r="S8" s="1"/>
      <c r="T8">
        <v>1</v>
      </c>
      <c r="W8" s="27" t="s">
        <v>525</v>
      </c>
      <c r="X8" s="27" t="s">
        <v>526</v>
      </c>
    </row>
    <row r="9" spans="1:24" ht="36" x14ac:dyDescent="0.2">
      <c r="A9" s="3">
        <v>2</v>
      </c>
      <c r="B9" s="3">
        <v>2</v>
      </c>
      <c r="C9" s="3">
        <v>2</v>
      </c>
      <c r="E9" s="4" t="s">
        <v>41</v>
      </c>
      <c r="F9" s="4"/>
      <c r="G9" s="6" t="s">
        <v>4</v>
      </c>
      <c r="H9" s="6" t="s">
        <v>4</v>
      </c>
      <c r="I9" s="6" t="s">
        <v>23</v>
      </c>
      <c r="K9" s="4" t="s">
        <v>41</v>
      </c>
      <c r="L9">
        <v>1</v>
      </c>
      <c r="M9" s="10">
        <v>3</v>
      </c>
      <c r="Q9">
        <v>1</v>
      </c>
      <c r="S9" s="1"/>
      <c r="W9" s="27" t="s">
        <v>527</v>
      </c>
      <c r="X9" s="27" t="s">
        <v>528</v>
      </c>
    </row>
    <row r="10" spans="1:24" ht="24" x14ac:dyDescent="0.2">
      <c r="A10" s="1">
        <v>1</v>
      </c>
      <c r="B10" s="1">
        <v>3</v>
      </c>
      <c r="C10" s="1">
        <v>2</v>
      </c>
      <c r="E10" s="4" t="s">
        <v>43</v>
      </c>
      <c r="F10" s="4"/>
      <c r="G10" s="7" t="s">
        <v>44</v>
      </c>
      <c r="H10" s="7" t="s">
        <v>45</v>
      </c>
      <c r="I10" s="7" t="s">
        <v>46</v>
      </c>
      <c r="K10" s="4" t="s">
        <v>43</v>
      </c>
      <c r="L10">
        <v>1</v>
      </c>
      <c r="M10">
        <v>2</v>
      </c>
      <c r="N10">
        <v>2</v>
      </c>
      <c r="O10">
        <v>1</v>
      </c>
      <c r="R10">
        <v>1</v>
      </c>
      <c r="S10" s="1"/>
      <c r="V10" s="1"/>
      <c r="W10" s="27" t="s">
        <v>529</v>
      </c>
      <c r="X10" s="27" t="s">
        <v>530</v>
      </c>
    </row>
    <row r="11" spans="1:24" ht="36" x14ac:dyDescent="0.2">
      <c r="A11" s="5">
        <v>2</v>
      </c>
      <c r="B11" s="5">
        <v>6</v>
      </c>
      <c r="C11" s="5">
        <v>2</v>
      </c>
      <c r="E11" s="4" t="s">
        <v>48</v>
      </c>
      <c r="F11" s="4"/>
      <c r="G11" s="6" t="s">
        <v>8</v>
      </c>
      <c r="H11" s="6" t="s">
        <v>49</v>
      </c>
      <c r="I11" s="6" t="s">
        <v>50</v>
      </c>
      <c r="K11" s="4" t="s">
        <v>48</v>
      </c>
      <c r="M11">
        <v>2</v>
      </c>
      <c r="P11">
        <v>1</v>
      </c>
      <c r="Q11" s="10">
        <v>3</v>
      </c>
      <c r="S11" s="1"/>
      <c r="V11" s="1"/>
      <c r="W11" s="27" t="s">
        <v>531</v>
      </c>
      <c r="X11" s="27" t="s">
        <v>532</v>
      </c>
    </row>
    <row r="12" spans="1:24" x14ac:dyDescent="0.2">
      <c r="A12" s="3">
        <v>2</v>
      </c>
      <c r="B12" s="3">
        <v>2</v>
      </c>
      <c r="C12" s="3">
        <v>2</v>
      </c>
      <c r="E12" s="4" t="s">
        <v>52</v>
      </c>
      <c r="F12" s="4"/>
      <c r="G12" s="6" t="s">
        <v>4</v>
      </c>
      <c r="H12" s="6" t="s">
        <v>49</v>
      </c>
      <c r="I12" s="6" t="s">
        <v>53</v>
      </c>
      <c r="K12" s="4" t="s">
        <v>52</v>
      </c>
      <c r="M12" s="10">
        <v>3</v>
      </c>
      <c r="P12">
        <v>1</v>
      </c>
      <c r="Q12">
        <v>1</v>
      </c>
      <c r="S12" s="1"/>
      <c r="V12" s="1"/>
    </row>
    <row r="13" spans="1:24" x14ac:dyDescent="0.2">
      <c r="A13" s="3">
        <v>2</v>
      </c>
      <c r="B13" s="3">
        <v>2</v>
      </c>
      <c r="C13" s="3">
        <v>2</v>
      </c>
      <c r="E13" s="4" t="s">
        <v>54</v>
      </c>
      <c r="F13" s="4"/>
      <c r="G13" s="6" t="s">
        <v>17</v>
      </c>
      <c r="H13" s="6" t="s">
        <v>55</v>
      </c>
      <c r="I13" s="6" t="s">
        <v>28</v>
      </c>
      <c r="K13" s="4" t="s">
        <v>54</v>
      </c>
      <c r="L13">
        <v>2</v>
      </c>
      <c r="M13" s="10">
        <v>3</v>
      </c>
      <c r="O13">
        <v>1</v>
      </c>
      <c r="S13" s="1"/>
      <c r="T13">
        <v>1</v>
      </c>
      <c r="V13" s="1"/>
    </row>
    <row r="14" spans="1:24" x14ac:dyDescent="0.2">
      <c r="A14" s="5">
        <v>9</v>
      </c>
      <c r="B14" s="5">
        <v>3</v>
      </c>
      <c r="C14" s="5">
        <v>3</v>
      </c>
      <c r="E14" s="4" t="s">
        <v>56</v>
      </c>
      <c r="F14" s="4"/>
      <c r="G14" s="6" t="s">
        <v>57</v>
      </c>
      <c r="H14" s="6" t="s">
        <v>58</v>
      </c>
      <c r="I14" s="6" t="s">
        <v>59</v>
      </c>
      <c r="K14" s="4" t="s">
        <v>56</v>
      </c>
      <c r="L14">
        <v>2</v>
      </c>
      <c r="N14" s="10">
        <v>3</v>
      </c>
      <c r="S14" s="1"/>
      <c r="T14">
        <v>2</v>
      </c>
      <c r="V14" s="1"/>
    </row>
    <row r="15" spans="1:24" ht="29.25" customHeight="1" x14ac:dyDescent="0.2">
      <c r="A15" s="3">
        <v>3</v>
      </c>
      <c r="B15" s="3">
        <v>3</v>
      </c>
      <c r="C15" s="3">
        <v>3</v>
      </c>
      <c r="E15" s="4" t="s">
        <v>60</v>
      </c>
      <c r="F15" s="4"/>
      <c r="G15" s="6" t="s">
        <v>61</v>
      </c>
      <c r="H15" s="6" t="s">
        <v>62</v>
      </c>
      <c r="I15" s="6" t="s">
        <v>63</v>
      </c>
      <c r="K15" s="4" t="s">
        <v>60</v>
      </c>
      <c r="L15">
        <v>1</v>
      </c>
      <c r="M15">
        <v>1</v>
      </c>
      <c r="N15" s="10">
        <v>3</v>
      </c>
      <c r="O15">
        <v>2</v>
      </c>
      <c r="S15" s="1">
        <v>2</v>
      </c>
      <c r="T15">
        <v>1</v>
      </c>
      <c r="V15" s="1"/>
    </row>
    <row r="16" spans="1:24" x14ac:dyDescent="0.2">
      <c r="A16" s="5">
        <v>3</v>
      </c>
      <c r="B16" s="5">
        <v>1</v>
      </c>
      <c r="C16" s="5">
        <v>3</v>
      </c>
      <c r="E16" s="4" t="s">
        <v>64</v>
      </c>
      <c r="F16" s="4"/>
      <c r="G16" s="7" t="s">
        <v>65</v>
      </c>
      <c r="H16" s="7" t="s">
        <v>66</v>
      </c>
      <c r="I16" s="7" t="s">
        <v>67</v>
      </c>
      <c r="K16" s="4" t="s">
        <v>64</v>
      </c>
      <c r="L16">
        <v>2</v>
      </c>
      <c r="N16">
        <v>2</v>
      </c>
      <c r="S16" s="1"/>
      <c r="T16">
        <v>2</v>
      </c>
      <c r="V16" s="1"/>
    </row>
    <row r="17" spans="1:22" ht="26.25" customHeight="1" x14ac:dyDescent="0.2">
      <c r="A17" s="5">
        <v>2</v>
      </c>
      <c r="B17" s="5">
        <v>4</v>
      </c>
      <c r="C17" s="5">
        <v>4</v>
      </c>
      <c r="E17" s="4" t="s">
        <v>68</v>
      </c>
      <c r="F17" s="4"/>
      <c r="G17" s="7" t="s">
        <v>6</v>
      </c>
      <c r="H17" s="7" t="s">
        <v>4</v>
      </c>
      <c r="I17" s="7" t="s">
        <v>69</v>
      </c>
      <c r="K17" s="4" t="s">
        <v>68</v>
      </c>
      <c r="L17">
        <v>1</v>
      </c>
      <c r="M17">
        <v>1</v>
      </c>
      <c r="N17">
        <v>1</v>
      </c>
      <c r="O17">
        <v>2</v>
      </c>
      <c r="P17">
        <v>1</v>
      </c>
      <c r="S17" s="1">
        <v>1</v>
      </c>
      <c r="V17" s="1"/>
    </row>
    <row r="18" spans="1:22" x14ac:dyDescent="0.2">
      <c r="A18" s="3">
        <v>4</v>
      </c>
      <c r="B18" s="3">
        <v>4</v>
      </c>
      <c r="C18" s="3">
        <v>4</v>
      </c>
      <c r="E18" s="4" t="s">
        <v>70</v>
      </c>
      <c r="F18" s="4"/>
      <c r="G18" s="6" t="s">
        <v>6</v>
      </c>
      <c r="H18" s="6" t="s">
        <v>71</v>
      </c>
      <c r="I18" s="6" t="s">
        <v>72</v>
      </c>
      <c r="K18" s="4" t="s">
        <v>70</v>
      </c>
      <c r="L18">
        <v>1</v>
      </c>
      <c r="N18">
        <v>1</v>
      </c>
      <c r="O18" s="10">
        <v>3</v>
      </c>
      <c r="Q18">
        <v>1</v>
      </c>
      <c r="S18" s="1"/>
      <c r="V18" s="1"/>
    </row>
    <row r="19" spans="1:22" x14ac:dyDescent="0.2">
      <c r="A19" s="5">
        <v>3</v>
      </c>
      <c r="B19" s="5">
        <v>3</v>
      </c>
      <c r="C19" s="5">
        <v>4</v>
      </c>
      <c r="E19" s="4" t="s">
        <v>73</v>
      </c>
      <c r="F19" s="4"/>
      <c r="G19" s="7" t="s">
        <v>74</v>
      </c>
      <c r="H19" s="7" t="s">
        <v>75</v>
      </c>
      <c r="I19" s="7" t="s">
        <v>76</v>
      </c>
      <c r="K19" s="4" t="s">
        <v>73</v>
      </c>
      <c r="L19">
        <v>2</v>
      </c>
      <c r="M19">
        <v>1</v>
      </c>
      <c r="N19">
        <v>2</v>
      </c>
      <c r="O19">
        <v>2</v>
      </c>
      <c r="P19">
        <v>1</v>
      </c>
      <c r="R19">
        <v>2</v>
      </c>
      <c r="S19" s="1"/>
      <c r="V19" s="1"/>
    </row>
    <row r="20" spans="1:22" x14ac:dyDescent="0.2">
      <c r="A20" s="3">
        <v>4</v>
      </c>
      <c r="B20" s="3">
        <v>4</v>
      </c>
      <c r="C20" s="3">
        <v>4</v>
      </c>
      <c r="E20" s="4" t="s">
        <v>77</v>
      </c>
      <c r="F20" s="4"/>
      <c r="G20" s="6" t="s">
        <v>6</v>
      </c>
      <c r="H20" s="6" t="s">
        <v>78</v>
      </c>
      <c r="I20" s="6" t="s">
        <v>79</v>
      </c>
      <c r="K20" s="4" t="s">
        <v>77</v>
      </c>
      <c r="N20">
        <v>1</v>
      </c>
      <c r="O20" s="10">
        <v>3</v>
      </c>
      <c r="S20" s="1">
        <v>1</v>
      </c>
      <c r="V20" s="1"/>
    </row>
    <row r="21" spans="1:22" x14ac:dyDescent="0.2">
      <c r="A21" s="1">
        <v>7</v>
      </c>
      <c r="B21" s="1">
        <v>5</v>
      </c>
      <c r="C21" s="1">
        <v>4</v>
      </c>
      <c r="E21" s="4" t="s">
        <v>80</v>
      </c>
      <c r="F21" s="4"/>
      <c r="G21" s="4" t="s">
        <v>7</v>
      </c>
      <c r="H21" s="4" t="s">
        <v>9</v>
      </c>
      <c r="I21" s="4" t="s">
        <v>81</v>
      </c>
      <c r="K21" s="4" t="s">
        <v>80</v>
      </c>
      <c r="N21">
        <v>1</v>
      </c>
      <c r="P21">
        <v>1</v>
      </c>
      <c r="Q21">
        <v>1</v>
      </c>
      <c r="R21">
        <v>1</v>
      </c>
      <c r="S21" s="1">
        <v>1</v>
      </c>
      <c r="V21" s="1"/>
    </row>
    <row r="22" spans="1:22" ht="33.75" customHeight="1" x14ac:dyDescent="0.2">
      <c r="A22" s="1">
        <v>9</v>
      </c>
      <c r="B22" s="1">
        <v>6</v>
      </c>
      <c r="C22" s="1">
        <v>5</v>
      </c>
      <c r="E22" s="4" t="s">
        <v>82</v>
      </c>
      <c r="F22" s="4"/>
      <c r="G22" s="7" t="s">
        <v>8</v>
      </c>
      <c r="H22" s="7" t="s">
        <v>83</v>
      </c>
      <c r="I22" s="7" t="s">
        <v>84</v>
      </c>
      <c r="K22" s="4" t="s">
        <v>82</v>
      </c>
      <c r="L22">
        <v>1</v>
      </c>
      <c r="M22">
        <v>1</v>
      </c>
      <c r="N22">
        <v>1</v>
      </c>
      <c r="P22">
        <v>1</v>
      </c>
      <c r="Q22">
        <v>2</v>
      </c>
      <c r="S22" s="1"/>
      <c r="T22">
        <v>1</v>
      </c>
      <c r="V22" s="1"/>
    </row>
    <row r="23" spans="1:22" ht="19.5" customHeight="1" x14ac:dyDescent="0.2">
      <c r="A23" s="1">
        <v>2</v>
      </c>
      <c r="B23" s="1">
        <v>4</v>
      </c>
      <c r="C23" s="1">
        <v>5</v>
      </c>
      <c r="E23" s="4" t="s">
        <v>85</v>
      </c>
      <c r="F23" s="4"/>
      <c r="G23" s="7" t="s">
        <v>6</v>
      </c>
      <c r="H23" s="7" t="s">
        <v>86</v>
      </c>
      <c r="I23" s="7" t="s">
        <v>50</v>
      </c>
      <c r="K23" s="4" t="s">
        <v>85</v>
      </c>
      <c r="M23">
        <v>2</v>
      </c>
      <c r="O23">
        <v>1</v>
      </c>
      <c r="P23">
        <v>2</v>
      </c>
      <c r="Q23">
        <v>2</v>
      </c>
      <c r="S23" s="1"/>
      <c r="V23" s="1"/>
    </row>
    <row r="24" spans="1:22" ht="24" customHeight="1" x14ac:dyDescent="0.2">
      <c r="A24" s="1">
        <v>2</v>
      </c>
      <c r="B24" s="1">
        <v>6</v>
      </c>
      <c r="C24" s="1">
        <v>5</v>
      </c>
      <c r="E24" s="4" t="s">
        <v>87</v>
      </c>
      <c r="F24" s="4"/>
      <c r="G24" s="7" t="s">
        <v>8</v>
      </c>
      <c r="H24" s="7" t="s">
        <v>4</v>
      </c>
      <c r="I24" s="7" t="s">
        <v>88</v>
      </c>
      <c r="K24" s="4" t="s">
        <v>87</v>
      </c>
      <c r="M24">
        <v>1</v>
      </c>
      <c r="P24">
        <v>1</v>
      </c>
      <c r="Q24">
        <v>2</v>
      </c>
      <c r="S24" s="1"/>
      <c r="V24" s="1"/>
    </row>
    <row r="25" spans="1:22" ht="20.25" customHeight="1" x14ac:dyDescent="0.2">
      <c r="A25" s="5">
        <v>7</v>
      </c>
      <c r="B25" s="5">
        <v>5</v>
      </c>
      <c r="C25" s="5">
        <v>5</v>
      </c>
      <c r="E25" s="4" t="s">
        <v>89</v>
      </c>
      <c r="F25" s="4"/>
      <c r="G25" s="7" t="s">
        <v>90</v>
      </c>
      <c r="H25" s="7" t="s">
        <v>91</v>
      </c>
      <c r="I25" s="7" t="s">
        <v>92</v>
      </c>
      <c r="K25" s="4" t="s">
        <v>89</v>
      </c>
      <c r="L25">
        <v>1</v>
      </c>
      <c r="N25">
        <v>1</v>
      </c>
      <c r="P25">
        <v>2</v>
      </c>
      <c r="Q25">
        <v>1</v>
      </c>
      <c r="R25">
        <v>1</v>
      </c>
      <c r="S25" s="1"/>
      <c r="V25" s="1"/>
    </row>
    <row r="26" spans="1:22" x14ac:dyDescent="0.2">
      <c r="A26" s="5">
        <v>7</v>
      </c>
      <c r="B26" s="5">
        <v>5</v>
      </c>
      <c r="C26" s="5">
        <v>5</v>
      </c>
      <c r="E26" s="4" t="s">
        <v>93</v>
      </c>
      <c r="F26" s="4"/>
      <c r="G26" s="7" t="s">
        <v>7</v>
      </c>
      <c r="H26" s="7" t="s">
        <v>94</v>
      </c>
      <c r="I26" s="7" t="s">
        <v>95</v>
      </c>
      <c r="K26" s="4" t="s">
        <v>93</v>
      </c>
      <c r="L26">
        <v>2</v>
      </c>
      <c r="N26">
        <v>1</v>
      </c>
      <c r="P26">
        <v>2</v>
      </c>
      <c r="R26">
        <v>1</v>
      </c>
      <c r="S26" s="1"/>
      <c r="V26" s="1"/>
    </row>
    <row r="27" spans="1:22" x14ac:dyDescent="0.2">
      <c r="A27" s="5">
        <v>7</v>
      </c>
      <c r="B27" s="5">
        <v>5</v>
      </c>
      <c r="C27" s="5">
        <v>5</v>
      </c>
      <c r="E27" s="4" t="s">
        <v>96</v>
      </c>
      <c r="F27" s="4"/>
      <c r="G27" s="7" t="s">
        <v>90</v>
      </c>
      <c r="H27" s="7" t="s">
        <v>94</v>
      </c>
      <c r="I27" s="7" t="s">
        <v>97</v>
      </c>
      <c r="K27" s="4" t="s">
        <v>96</v>
      </c>
      <c r="L27">
        <v>2</v>
      </c>
      <c r="M27">
        <v>1</v>
      </c>
      <c r="N27">
        <v>1</v>
      </c>
      <c r="O27">
        <v>1</v>
      </c>
      <c r="P27">
        <v>2</v>
      </c>
      <c r="R27">
        <v>1</v>
      </c>
      <c r="S27" s="1"/>
      <c r="V27" s="1"/>
    </row>
    <row r="28" spans="1:22" ht="21" customHeight="1" x14ac:dyDescent="0.2">
      <c r="A28" s="3">
        <v>5</v>
      </c>
      <c r="B28" s="3">
        <v>5</v>
      </c>
      <c r="C28" s="3">
        <v>5</v>
      </c>
      <c r="E28" s="4" t="s">
        <v>98</v>
      </c>
      <c r="F28" s="4"/>
      <c r="G28" s="6" t="s">
        <v>7</v>
      </c>
      <c r="H28" s="6" t="s">
        <v>99</v>
      </c>
      <c r="I28" s="6" t="s">
        <v>7</v>
      </c>
      <c r="K28" s="4" t="s">
        <v>98</v>
      </c>
      <c r="P28" s="10">
        <v>3</v>
      </c>
      <c r="S28" s="1"/>
      <c r="V28" s="1"/>
    </row>
    <row r="29" spans="1:22" x14ac:dyDescent="0.2">
      <c r="A29" s="5">
        <v>5</v>
      </c>
      <c r="B29" s="5">
        <v>1</v>
      </c>
      <c r="C29" s="5">
        <v>5</v>
      </c>
      <c r="E29" s="4" t="s">
        <v>100</v>
      </c>
      <c r="F29" s="4"/>
      <c r="G29" s="7" t="s">
        <v>101</v>
      </c>
      <c r="H29" s="7" t="s">
        <v>102</v>
      </c>
      <c r="I29" s="7" t="s">
        <v>7</v>
      </c>
      <c r="K29" s="4" t="s">
        <v>100</v>
      </c>
      <c r="L29">
        <v>2</v>
      </c>
      <c r="N29">
        <v>1</v>
      </c>
      <c r="P29">
        <v>2</v>
      </c>
      <c r="Q29">
        <v>1</v>
      </c>
      <c r="S29" s="1"/>
      <c r="V29" s="1"/>
    </row>
    <row r="30" spans="1:22" x14ac:dyDescent="0.2">
      <c r="A30" s="3">
        <v>5</v>
      </c>
      <c r="B30" s="3">
        <v>5</v>
      </c>
      <c r="C30" s="3">
        <v>5</v>
      </c>
      <c r="E30" s="4" t="s">
        <v>103</v>
      </c>
      <c r="F30" s="4"/>
      <c r="G30" s="6" t="s">
        <v>104</v>
      </c>
      <c r="H30" s="6" t="s">
        <v>102</v>
      </c>
      <c r="I30" s="6" t="s">
        <v>105</v>
      </c>
      <c r="K30" s="4" t="s">
        <v>103</v>
      </c>
      <c r="L30" s="10">
        <v>3</v>
      </c>
      <c r="M30">
        <v>1</v>
      </c>
      <c r="P30" s="10">
        <v>3</v>
      </c>
      <c r="Q30">
        <v>1</v>
      </c>
      <c r="S30" s="1"/>
      <c r="T30">
        <v>1</v>
      </c>
      <c r="V30" s="1"/>
    </row>
    <row r="31" spans="1:22" x14ac:dyDescent="0.2">
      <c r="A31" s="1">
        <v>6</v>
      </c>
      <c r="B31" s="1">
        <v>1</v>
      </c>
      <c r="C31" s="1">
        <v>5</v>
      </c>
      <c r="E31" s="4" t="s">
        <v>106</v>
      </c>
      <c r="F31" s="4"/>
      <c r="G31" s="7" t="s">
        <v>107</v>
      </c>
      <c r="H31" s="7" t="s">
        <v>8</v>
      </c>
      <c r="I31" s="7" t="s">
        <v>7</v>
      </c>
      <c r="K31" s="4" t="s">
        <v>106</v>
      </c>
      <c r="L31">
        <v>1</v>
      </c>
      <c r="P31">
        <v>1</v>
      </c>
      <c r="Q31">
        <v>2</v>
      </c>
      <c r="S31" s="1"/>
      <c r="V31" s="1"/>
    </row>
    <row r="32" spans="1:22" x14ac:dyDescent="0.2">
      <c r="A32" s="5">
        <v>6</v>
      </c>
      <c r="B32" s="5">
        <v>5</v>
      </c>
      <c r="C32" s="5">
        <v>5</v>
      </c>
      <c r="E32" s="4" t="s">
        <v>108</v>
      </c>
      <c r="F32" s="4"/>
      <c r="G32" s="6" t="s">
        <v>109</v>
      </c>
      <c r="H32" s="6" t="s">
        <v>110</v>
      </c>
      <c r="I32" s="6" t="s">
        <v>7</v>
      </c>
      <c r="K32" s="4" t="s">
        <v>108</v>
      </c>
      <c r="N32">
        <v>1</v>
      </c>
      <c r="P32" s="10">
        <v>3</v>
      </c>
      <c r="Q32">
        <v>1</v>
      </c>
      <c r="S32" s="1"/>
      <c r="V32" s="1"/>
    </row>
    <row r="33" spans="1:22" x14ac:dyDescent="0.2">
      <c r="A33" s="1">
        <v>6</v>
      </c>
      <c r="B33" s="1">
        <v>3</v>
      </c>
      <c r="C33" s="1">
        <v>5</v>
      </c>
      <c r="E33" s="4" t="s">
        <v>111</v>
      </c>
      <c r="F33" s="4"/>
      <c r="G33" s="6" t="s">
        <v>112</v>
      </c>
      <c r="H33" s="6" t="s">
        <v>113</v>
      </c>
      <c r="I33" s="6" t="s">
        <v>7</v>
      </c>
      <c r="K33" s="4" t="s">
        <v>111</v>
      </c>
      <c r="L33">
        <v>1</v>
      </c>
      <c r="N33">
        <v>1</v>
      </c>
      <c r="P33" s="10">
        <v>3</v>
      </c>
      <c r="Q33">
        <v>2</v>
      </c>
      <c r="S33" s="1"/>
      <c r="V33" s="1"/>
    </row>
    <row r="34" spans="1:22" x14ac:dyDescent="0.2">
      <c r="A34" s="5">
        <v>6</v>
      </c>
      <c r="B34" s="5">
        <v>6</v>
      </c>
      <c r="C34" s="5">
        <v>5</v>
      </c>
      <c r="E34" s="4" t="s">
        <v>114</v>
      </c>
      <c r="F34" s="4"/>
      <c r="G34" s="7" t="s">
        <v>107</v>
      </c>
      <c r="H34" s="7" t="s">
        <v>8</v>
      </c>
      <c r="I34" s="7" t="s">
        <v>7</v>
      </c>
      <c r="K34" s="4" t="s">
        <v>114</v>
      </c>
      <c r="L34">
        <v>1</v>
      </c>
      <c r="P34">
        <v>1</v>
      </c>
      <c r="Q34">
        <v>2</v>
      </c>
      <c r="S34" s="1"/>
      <c r="V34" s="1"/>
    </row>
    <row r="35" spans="1:22" x14ac:dyDescent="0.2">
      <c r="A35" s="5">
        <v>6</v>
      </c>
      <c r="B35" s="5">
        <v>6</v>
      </c>
      <c r="C35" s="5">
        <v>5</v>
      </c>
      <c r="E35" s="4" t="s">
        <v>115</v>
      </c>
      <c r="F35" s="4"/>
      <c r="G35" s="7" t="s">
        <v>8</v>
      </c>
      <c r="H35" s="7" t="s">
        <v>116</v>
      </c>
      <c r="I35" s="7" t="s">
        <v>7</v>
      </c>
      <c r="K35" s="4" t="s">
        <v>115</v>
      </c>
      <c r="L35">
        <v>1</v>
      </c>
      <c r="P35">
        <v>1</v>
      </c>
      <c r="Q35">
        <v>2</v>
      </c>
      <c r="S35" s="1"/>
      <c r="V35" s="1"/>
    </row>
    <row r="36" spans="1:22" x14ac:dyDescent="0.2">
      <c r="A36" s="3">
        <v>5</v>
      </c>
      <c r="B36" s="3">
        <v>5</v>
      </c>
      <c r="C36" s="3">
        <v>5</v>
      </c>
      <c r="E36" s="4" t="s">
        <v>117</v>
      </c>
      <c r="F36" s="4"/>
      <c r="G36" s="6" t="s">
        <v>90</v>
      </c>
      <c r="H36" s="6" t="s">
        <v>118</v>
      </c>
      <c r="I36" s="6" t="s">
        <v>105</v>
      </c>
      <c r="K36" s="4" t="s">
        <v>117</v>
      </c>
      <c r="L36" s="10">
        <v>3</v>
      </c>
      <c r="M36">
        <v>1</v>
      </c>
      <c r="P36" s="10">
        <v>3</v>
      </c>
      <c r="S36" s="1"/>
      <c r="V36" s="1"/>
    </row>
    <row r="37" spans="1:22" x14ac:dyDescent="0.2">
      <c r="A37" s="5">
        <v>5</v>
      </c>
      <c r="B37" s="5">
        <v>7</v>
      </c>
      <c r="C37" s="5">
        <v>5</v>
      </c>
      <c r="E37" s="4" t="s">
        <v>119</v>
      </c>
      <c r="F37" s="4"/>
      <c r="G37" s="6" t="s">
        <v>120</v>
      </c>
      <c r="H37" s="6" t="s">
        <v>121</v>
      </c>
      <c r="I37" s="6" t="s">
        <v>122</v>
      </c>
      <c r="K37" s="4" t="s">
        <v>119</v>
      </c>
      <c r="N37">
        <v>1</v>
      </c>
      <c r="O37">
        <v>1</v>
      </c>
      <c r="P37" s="10">
        <v>3</v>
      </c>
      <c r="R37" s="10">
        <v>3</v>
      </c>
      <c r="S37" s="1"/>
      <c r="V37" s="1"/>
    </row>
    <row r="38" spans="1:22" x14ac:dyDescent="0.2">
      <c r="A38" s="5">
        <v>5</v>
      </c>
      <c r="B38" s="5">
        <v>7</v>
      </c>
      <c r="C38" s="5">
        <v>5</v>
      </c>
      <c r="E38" s="4" t="s">
        <v>123</v>
      </c>
      <c r="F38" s="4"/>
      <c r="G38" s="6" t="s">
        <v>124</v>
      </c>
      <c r="H38" s="6" t="s">
        <v>125</v>
      </c>
      <c r="I38" s="6" t="s">
        <v>126</v>
      </c>
      <c r="K38" s="4" t="s">
        <v>123</v>
      </c>
      <c r="M38">
        <v>1</v>
      </c>
      <c r="N38">
        <v>1</v>
      </c>
      <c r="P38" s="10">
        <v>3</v>
      </c>
      <c r="R38" s="10">
        <v>3</v>
      </c>
      <c r="S38" s="1"/>
      <c r="V38" s="1"/>
    </row>
    <row r="39" spans="1:22" x14ac:dyDescent="0.2">
      <c r="A39" s="5">
        <v>7</v>
      </c>
      <c r="B39" s="5">
        <v>5</v>
      </c>
      <c r="C39" s="5">
        <v>5</v>
      </c>
      <c r="E39" s="4" t="s">
        <v>127</v>
      </c>
      <c r="F39" s="4"/>
      <c r="G39" s="7" t="s">
        <v>7</v>
      </c>
      <c r="H39" s="7" t="s">
        <v>128</v>
      </c>
      <c r="I39" s="7" t="s">
        <v>129</v>
      </c>
      <c r="K39" s="4" t="s">
        <v>127</v>
      </c>
      <c r="M39">
        <v>1</v>
      </c>
      <c r="N39">
        <v>1</v>
      </c>
      <c r="P39">
        <v>2</v>
      </c>
      <c r="R39">
        <v>1</v>
      </c>
      <c r="S39" s="1">
        <v>1</v>
      </c>
      <c r="V39" s="1"/>
    </row>
    <row r="40" spans="1:22" x14ac:dyDescent="0.2">
      <c r="A40" s="5">
        <v>7</v>
      </c>
      <c r="B40" s="5">
        <v>5</v>
      </c>
      <c r="C40" s="5">
        <v>5</v>
      </c>
      <c r="E40" s="4" t="s">
        <v>130</v>
      </c>
      <c r="F40" s="4"/>
      <c r="G40" s="7" t="s">
        <v>90</v>
      </c>
      <c r="H40" s="7" t="s">
        <v>131</v>
      </c>
      <c r="I40" s="7" t="s">
        <v>132</v>
      </c>
      <c r="K40" s="4" t="s">
        <v>130</v>
      </c>
      <c r="L40">
        <v>1</v>
      </c>
      <c r="N40">
        <v>1</v>
      </c>
      <c r="O40">
        <v>1</v>
      </c>
      <c r="P40">
        <v>2</v>
      </c>
      <c r="R40">
        <v>1</v>
      </c>
      <c r="S40" s="1">
        <v>1</v>
      </c>
      <c r="V40" s="1"/>
    </row>
    <row r="41" spans="1:22" ht="31.5" customHeight="1" x14ac:dyDescent="0.2">
      <c r="A41" s="5">
        <v>7</v>
      </c>
      <c r="B41" s="5">
        <v>6</v>
      </c>
      <c r="C41" s="5">
        <v>6</v>
      </c>
      <c r="E41" s="4" t="s">
        <v>133</v>
      </c>
      <c r="F41" s="4"/>
      <c r="G41" s="7" t="s">
        <v>134</v>
      </c>
      <c r="H41" s="7" t="s">
        <v>135</v>
      </c>
      <c r="I41" s="7" t="s">
        <v>136</v>
      </c>
      <c r="K41" s="4" t="s">
        <v>133</v>
      </c>
      <c r="L41">
        <v>1</v>
      </c>
      <c r="M41">
        <v>1</v>
      </c>
      <c r="N41">
        <v>1</v>
      </c>
      <c r="P41">
        <v>2</v>
      </c>
      <c r="Q41" s="10">
        <v>3</v>
      </c>
      <c r="R41">
        <v>1</v>
      </c>
      <c r="S41" s="1"/>
      <c r="V41" s="1"/>
    </row>
    <row r="42" spans="1:22" x14ac:dyDescent="0.2">
      <c r="A42" s="3">
        <v>7</v>
      </c>
      <c r="B42" s="3">
        <v>7</v>
      </c>
      <c r="C42" s="3">
        <v>7</v>
      </c>
      <c r="E42" s="4" t="s">
        <v>137</v>
      </c>
      <c r="F42" s="4"/>
      <c r="G42" s="6" t="s">
        <v>138</v>
      </c>
      <c r="H42" s="6" t="s">
        <v>9</v>
      </c>
      <c r="I42" s="6" t="s">
        <v>139</v>
      </c>
      <c r="K42" s="4" t="s">
        <v>137</v>
      </c>
      <c r="N42">
        <v>1</v>
      </c>
      <c r="O42">
        <v>1</v>
      </c>
      <c r="R42" s="10">
        <v>3</v>
      </c>
      <c r="S42" s="1"/>
      <c r="V42" s="1"/>
    </row>
    <row r="43" spans="1:22" x14ac:dyDescent="0.2">
      <c r="A43" s="3">
        <v>7</v>
      </c>
      <c r="B43" s="3">
        <v>7</v>
      </c>
      <c r="C43" s="3">
        <v>7</v>
      </c>
      <c r="E43" s="4" t="s">
        <v>140</v>
      </c>
      <c r="F43" s="4"/>
      <c r="G43" s="6" t="s">
        <v>141</v>
      </c>
      <c r="H43" s="6" t="s">
        <v>142</v>
      </c>
      <c r="I43" s="6" t="s">
        <v>143</v>
      </c>
      <c r="K43" s="4" t="s">
        <v>140</v>
      </c>
      <c r="M43">
        <v>1</v>
      </c>
      <c r="N43">
        <v>2</v>
      </c>
      <c r="R43" s="10">
        <v>3</v>
      </c>
      <c r="S43" s="1">
        <v>2</v>
      </c>
      <c r="V43" s="1"/>
    </row>
    <row r="44" spans="1:22" x14ac:dyDescent="0.2">
      <c r="A44" s="3">
        <v>7</v>
      </c>
      <c r="B44" s="3">
        <v>7</v>
      </c>
      <c r="C44" s="3">
        <v>7</v>
      </c>
      <c r="E44" s="4" t="s">
        <v>144</v>
      </c>
      <c r="F44" s="4"/>
      <c r="G44" s="6" t="s">
        <v>9</v>
      </c>
      <c r="H44" s="6" t="s">
        <v>9</v>
      </c>
      <c r="I44" s="6" t="s">
        <v>139</v>
      </c>
      <c r="K44" s="4" t="s">
        <v>144</v>
      </c>
      <c r="N44">
        <v>1</v>
      </c>
      <c r="O44">
        <v>1</v>
      </c>
      <c r="R44" s="10">
        <v>3</v>
      </c>
      <c r="S44" s="1"/>
      <c r="V44" s="1"/>
    </row>
    <row r="45" spans="1:22" x14ac:dyDescent="0.2">
      <c r="A45" s="5">
        <v>7</v>
      </c>
      <c r="B45" s="5">
        <v>6</v>
      </c>
      <c r="C45" s="5">
        <v>7</v>
      </c>
      <c r="E45" s="4" t="s">
        <v>145</v>
      </c>
      <c r="F45" s="4"/>
      <c r="G45" s="6" t="s">
        <v>146</v>
      </c>
      <c r="H45" s="6" t="s">
        <v>147</v>
      </c>
      <c r="I45" s="6" t="s">
        <v>139</v>
      </c>
      <c r="K45" s="4" t="s">
        <v>145</v>
      </c>
      <c r="N45">
        <v>1</v>
      </c>
      <c r="O45">
        <v>1</v>
      </c>
      <c r="Q45">
        <v>2</v>
      </c>
      <c r="R45" s="10">
        <v>3</v>
      </c>
      <c r="S45" s="1"/>
      <c r="V45" s="1"/>
    </row>
    <row r="46" spans="1:22" ht="24.75" customHeight="1" x14ac:dyDescent="0.2">
      <c r="A46" s="5">
        <v>8</v>
      </c>
      <c r="B46" s="5">
        <v>3</v>
      </c>
      <c r="C46" s="5">
        <v>8</v>
      </c>
      <c r="E46" s="4" t="s">
        <v>148</v>
      </c>
      <c r="F46" s="4"/>
      <c r="G46" s="6" t="s">
        <v>44</v>
      </c>
      <c r="H46" s="6" t="s">
        <v>149</v>
      </c>
      <c r="I46" s="6" t="s">
        <v>150</v>
      </c>
      <c r="K46" s="4" t="s">
        <v>148</v>
      </c>
      <c r="N46" s="10">
        <v>3</v>
      </c>
      <c r="O46">
        <v>2</v>
      </c>
      <c r="S46" s="1">
        <v>2</v>
      </c>
      <c r="V46" s="1"/>
    </row>
    <row r="47" spans="1:22" ht="17.25" customHeight="1" x14ac:dyDescent="0.2">
      <c r="A47" s="5">
        <v>8</v>
      </c>
      <c r="B47" s="5">
        <v>6</v>
      </c>
      <c r="C47" s="5">
        <v>8</v>
      </c>
      <c r="E47" s="4" t="s">
        <v>151</v>
      </c>
      <c r="F47" s="4"/>
      <c r="G47" s="7" t="s">
        <v>32</v>
      </c>
      <c r="H47" s="7" t="s">
        <v>152</v>
      </c>
      <c r="I47" s="7" t="s">
        <v>79</v>
      </c>
      <c r="K47" s="4" t="s">
        <v>151</v>
      </c>
      <c r="N47">
        <v>1</v>
      </c>
      <c r="O47">
        <v>2</v>
      </c>
      <c r="P47">
        <v>1</v>
      </c>
      <c r="S47" s="1">
        <v>2</v>
      </c>
      <c r="V47" s="1"/>
    </row>
    <row r="48" spans="1:22" x14ac:dyDescent="0.2">
      <c r="A48" s="5">
        <v>2</v>
      </c>
      <c r="B48" s="5">
        <v>9</v>
      </c>
      <c r="C48" s="5">
        <v>9</v>
      </c>
      <c r="E48" s="4" t="s">
        <v>153</v>
      </c>
      <c r="F48" s="4"/>
      <c r="G48" s="6" t="s">
        <v>154</v>
      </c>
      <c r="H48" s="6" t="s">
        <v>155</v>
      </c>
      <c r="I48" s="6" t="s">
        <v>156</v>
      </c>
      <c r="K48" s="4" t="s">
        <v>153</v>
      </c>
      <c r="L48">
        <v>2</v>
      </c>
      <c r="M48">
        <v>1</v>
      </c>
      <c r="P48">
        <v>1</v>
      </c>
      <c r="Q48">
        <v>1</v>
      </c>
      <c r="S48" s="1"/>
      <c r="T48" s="10">
        <v>3</v>
      </c>
      <c r="V48" s="1"/>
    </row>
    <row r="49" spans="1:22" x14ac:dyDescent="0.2">
      <c r="A49" s="1">
        <v>3</v>
      </c>
      <c r="B49" s="1">
        <v>6</v>
      </c>
      <c r="C49" s="1">
        <v>9</v>
      </c>
      <c r="E49" s="4" t="s">
        <v>157</v>
      </c>
      <c r="F49" s="4"/>
      <c r="G49" s="7" t="s">
        <v>158</v>
      </c>
      <c r="H49" s="7" t="s">
        <v>159</v>
      </c>
      <c r="I49" s="7" t="s">
        <v>160</v>
      </c>
      <c r="K49" s="4" t="s">
        <v>157</v>
      </c>
      <c r="L49">
        <v>1</v>
      </c>
      <c r="M49">
        <v>1</v>
      </c>
      <c r="N49">
        <v>2</v>
      </c>
      <c r="O49">
        <v>1</v>
      </c>
      <c r="Q49">
        <v>1</v>
      </c>
      <c r="R49">
        <v>1</v>
      </c>
      <c r="S49" s="1">
        <v>1</v>
      </c>
      <c r="T49">
        <v>2</v>
      </c>
      <c r="V49" s="1"/>
    </row>
    <row r="50" spans="1:22" s="8" customFormat="1" x14ac:dyDescent="0.2">
      <c r="D50" s="9"/>
      <c r="L50" s="8" t="s">
        <v>3</v>
      </c>
      <c r="M50" s="8" t="s">
        <v>4</v>
      </c>
      <c r="N50" s="8" t="s">
        <v>5</v>
      </c>
      <c r="O50" s="8" t="s">
        <v>6</v>
      </c>
      <c r="P50" s="8" t="s">
        <v>7</v>
      </c>
      <c r="Q50" s="8" t="s">
        <v>8</v>
      </c>
      <c r="R50" s="8" t="s">
        <v>9</v>
      </c>
      <c r="S50" s="8" t="s">
        <v>10</v>
      </c>
      <c r="T50" s="8" t="s">
        <v>11</v>
      </c>
    </row>
    <row r="51" spans="1:22" x14ac:dyDescent="0.2">
      <c r="L51" s="8">
        <f t="shared" ref="L51:T51" si="0">SUM(L2:L49)</f>
        <v>52</v>
      </c>
      <c r="M51" s="8">
        <f t="shared" si="0"/>
        <v>40</v>
      </c>
      <c r="N51" s="8">
        <f t="shared" si="0"/>
        <v>41</v>
      </c>
      <c r="O51" s="8">
        <f t="shared" si="0"/>
        <v>26</v>
      </c>
      <c r="P51" s="8">
        <f t="shared" si="0"/>
        <v>54</v>
      </c>
      <c r="Q51" s="8">
        <f t="shared" si="0"/>
        <v>41</v>
      </c>
      <c r="R51" s="8">
        <f t="shared" si="0"/>
        <v>29</v>
      </c>
      <c r="S51" s="8">
        <f t="shared" si="0"/>
        <v>14</v>
      </c>
      <c r="T51" s="8">
        <f t="shared" si="0"/>
        <v>16</v>
      </c>
    </row>
  </sheetData>
  <autoFilter ref="G1:I50" xr:uid="{00000000-0001-0000-0000-000000000000}"/>
  <conditionalFormatting sqref="L2:T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11EFB-3A86-1F47-9139-91D4C508BA2E}">
  <dimension ref="A1:K56"/>
  <sheetViews>
    <sheetView workbookViewId="0"/>
  </sheetViews>
  <sheetFormatPr baseColWidth="10" defaultRowHeight="15" x14ac:dyDescent="0.2"/>
  <cols>
    <col min="1" max="1" width="23" customWidth="1"/>
  </cols>
  <sheetData>
    <row r="1" spans="1:10" ht="21" x14ac:dyDescent="0.25">
      <c r="A1" s="33" t="s">
        <v>589</v>
      </c>
    </row>
    <row r="2" spans="1:10" ht="16" x14ac:dyDescent="0.2">
      <c r="A2" s="19"/>
      <c r="B2" s="16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20" t="s">
        <v>10</v>
      </c>
      <c r="J2" s="16" t="s">
        <v>11</v>
      </c>
    </row>
    <row r="3" spans="1:10" ht="16" x14ac:dyDescent="0.2">
      <c r="A3" s="4" t="s">
        <v>12</v>
      </c>
      <c r="B3" s="21">
        <v>1</v>
      </c>
      <c r="C3" s="22">
        <v>1</v>
      </c>
      <c r="D3" s="23"/>
      <c r="E3" s="23"/>
      <c r="F3" s="21">
        <v>1</v>
      </c>
      <c r="G3" s="22">
        <v>1</v>
      </c>
      <c r="H3" s="23"/>
      <c r="I3" s="19"/>
      <c r="J3" s="23"/>
    </row>
    <row r="4" spans="1:10" ht="25" x14ac:dyDescent="0.2">
      <c r="A4" s="4" t="s">
        <v>16</v>
      </c>
      <c r="B4" s="21">
        <v>1</v>
      </c>
      <c r="C4" s="22">
        <v>1</v>
      </c>
      <c r="D4" s="23"/>
      <c r="E4" s="23"/>
      <c r="F4" s="22">
        <v>1</v>
      </c>
      <c r="G4" s="23"/>
      <c r="H4" s="23"/>
      <c r="I4" s="19"/>
      <c r="J4" s="23"/>
    </row>
    <row r="5" spans="1:10" ht="16" x14ac:dyDescent="0.2">
      <c r="A5" s="4" t="s">
        <v>21</v>
      </c>
      <c r="B5" s="21">
        <v>1</v>
      </c>
      <c r="C5" s="22">
        <v>1</v>
      </c>
      <c r="D5" s="23"/>
      <c r="E5" s="23"/>
      <c r="F5" s="22">
        <v>1</v>
      </c>
      <c r="G5" s="21">
        <v>1</v>
      </c>
      <c r="H5" s="23"/>
      <c r="I5" s="19"/>
      <c r="J5" s="22">
        <v>1</v>
      </c>
    </row>
    <row r="6" spans="1:10" ht="16" x14ac:dyDescent="0.2">
      <c r="A6" s="4" t="s">
        <v>26</v>
      </c>
      <c r="B6" s="21">
        <v>1</v>
      </c>
      <c r="C6" s="22">
        <v>1</v>
      </c>
      <c r="D6" s="23"/>
      <c r="E6" s="23"/>
      <c r="F6" s="23"/>
      <c r="G6" s="21">
        <v>1</v>
      </c>
      <c r="H6" s="23"/>
      <c r="I6" s="19"/>
      <c r="J6" s="22">
        <v>1</v>
      </c>
    </row>
    <row r="7" spans="1:10" ht="16" x14ac:dyDescent="0.2">
      <c r="A7" s="4" t="s">
        <v>31</v>
      </c>
      <c r="B7" s="22">
        <v>1</v>
      </c>
      <c r="C7" s="21">
        <v>1</v>
      </c>
      <c r="D7" s="21">
        <v>1</v>
      </c>
      <c r="E7" s="23"/>
      <c r="F7" s="23"/>
      <c r="G7" s="22">
        <v>1</v>
      </c>
      <c r="H7" s="23"/>
      <c r="I7" s="19"/>
      <c r="J7" s="23"/>
    </row>
    <row r="8" spans="1:10" ht="16" x14ac:dyDescent="0.2">
      <c r="A8" s="4" t="s">
        <v>35</v>
      </c>
      <c r="B8" s="22">
        <v>1</v>
      </c>
      <c r="C8" s="21">
        <v>1</v>
      </c>
      <c r="D8" s="23"/>
      <c r="E8" s="23"/>
      <c r="F8" s="23"/>
      <c r="G8" s="21">
        <v>1</v>
      </c>
      <c r="H8" s="23"/>
      <c r="I8" s="19"/>
      <c r="J8" s="23"/>
    </row>
    <row r="9" spans="1:10" ht="16" x14ac:dyDescent="0.2">
      <c r="A9" s="4" t="s">
        <v>38</v>
      </c>
      <c r="B9" s="21">
        <v>1</v>
      </c>
      <c r="C9" s="21">
        <v>1</v>
      </c>
      <c r="D9" s="23"/>
      <c r="E9" s="23"/>
      <c r="F9" s="23"/>
      <c r="G9" s="22">
        <v>1</v>
      </c>
      <c r="H9" s="23"/>
      <c r="I9" s="19"/>
      <c r="J9" s="22">
        <v>1</v>
      </c>
    </row>
    <row r="10" spans="1:10" ht="16" x14ac:dyDescent="0.2">
      <c r="A10" s="4" t="s">
        <v>41</v>
      </c>
      <c r="B10" s="22">
        <v>1</v>
      </c>
      <c r="C10" s="21">
        <v>1</v>
      </c>
      <c r="D10" s="23"/>
      <c r="E10" s="23"/>
      <c r="F10" s="23"/>
      <c r="G10" s="22">
        <v>1</v>
      </c>
      <c r="H10" s="23"/>
      <c r="I10" s="19"/>
      <c r="J10" s="23"/>
    </row>
    <row r="11" spans="1:10" ht="16" x14ac:dyDescent="0.2">
      <c r="A11" s="4" t="s">
        <v>43</v>
      </c>
      <c r="B11" s="22">
        <v>1</v>
      </c>
      <c r="C11" s="21">
        <v>1</v>
      </c>
      <c r="D11" s="21">
        <v>1</v>
      </c>
      <c r="E11" s="22">
        <v>1</v>
      </c>
      <c r="F11" s="23"/>
      <c r="G11" s="23"/>
      <c r="H11" s="22">
        <v>1</v>
      </c>
      <c r="I11" s="19"/>
      <c r="J11" s="23"/>
    </row>
    <row r="12" spans="1:10" ht="16" x14ac:dyDescent="0.2">
      <c r="A12" s="4" t="s">
        <v>48</v>
      </c>
      <c r="B12" s="23"/>
      <c r="C12" s="21">
        <v>1</v>
      </c>
      <c r="D12" s="23"/>
      <c r="E12" s="23"/>
      <c r="F12" s="22">
        <v>1</v>
      </c>
      <c r="G12" s="21">
        <v>1</v>
      </c>
      <c r="H12" s="23"/>
      <c r="I12" s="19"/>
      <c r="J12" s="23"/>
    </row>
    <row r="13" spans="1:10" ht="16" x14ac:dyDescent="0.2">
      <c r="A13" s="4" t="s">
        <v>52</v>
      </c>
      <c r="B13" s="23"/>
      <c r="C13" s="21">
        <v>1</v>
      </c>
      <c r="D13" s="23"/>
      <c r="E13" s="23"/>
      <c r="F13" s="22">
        <v>1</v>
      </c>
      <c r="G13" s="22">
        <v>1</v>
      </c>
      <c r="H13" s="23"/>
      <c r="I13" s="19"/>
      <c r="J13" s="23"/>
    </row>
    <row r="14" spans="1:10" ht="16" x14ac:dyDescent="0.2">
      <c r="A14" s="4" t="s">
        <v>54</v>
      </c>
      <c r="B14" s="21">
        <v>1</v>
      </c>
      <c r="C14" s="21">
        <v>1</v>
      </c>
      <c r="D14" s="23"/>
      <c r="E14" s="22">
        <v>1</v>
      </c>
      <c r="F14" s="23"/>
      <c r="G14" s="23"/>
      <c r="H14" s="23"/>
      <c r="I14" s="19"/>
      <c r="J14" s="22">
        <v>1</v>
      </c>
    </row>
    <row r="15" spans="1:10" ht="16" x14ac:dyDescent="0.2">
      <c r="A15" s="4" t="s">
        <v>56</v>
      </c>
      <c r="B15" s="21">
        <v>1</v>
      </c>
      <c r="C15" s="23"/>
      <c r="D15" s="21">
        <v>1</v>
      </c>
      <c r="E15" s="23"/>
      <c r="F15" s="23"/>
      <c r="G15" s="23"/>
      <c r="H15" s="23"/>
      <c r="I15" s="19"/>
      <c r="J15" s="21">
        <v>1</v>
      </c>
    </row>
    <row r="16" spans="1:10" ht="25" x14ac:dyDescent="0.2">
      <c r="A16" s="4" t="s">
        <v>60</v>
      </c>
      <c r="B16" s="22">
        <v>1</v>
      </c>
      <c r="C16" s="22">
        <v>1</v>
      </c>
      <c r="D16" s="21">
        <v>1</v>
      </c>
      <c r="E16" s="21">
        <v>1</v>
      </c>
      <c r="F16" s="23"/>
      <c r="G16" s="23"/>
      <c r="H16" s="23"/>
      <c r="I16" s="21">
        <v>1</v>
      </c>
      <c r="J16" s="22">
        <v>1</v>
      </c>
    </row>
    <row r="17" spans="1:10" ht="16" x14ac:dyDescent="0.2">
      <c r="A17" s="4" t="s">
        <v>64</v>
      </c>
      <c r="B17" s="21">
        <v>1</v>
      </c>
      <c r="C17" s="23"/>
      <c r="D17" s="21">
        <v>1</v>
      </c>
      <c r="E17" s="23"/>
      <c r="F17" s="23"/>
      <c r="G17" s="23"/>
      <c r="H17" s="23"/>
      <c r="I17" s="19"/>
      <c r="J17" s="21">
        <v>1</v>
      </c>
    </row>
    <row r="18" spans="1:10" ht="25" x14ac:dyDescent="0.2">
      <c r="A18" s="4" t="s">
        <v>68</v>
      </c>
      <c r="B18" s="22">
        <v>1</v>
      </c>
      <c r="C18" s="22">
        <v>1</v>
      </c>
      <c r="D18" s="22">
        <v>1</v>
      </c>
      <c r="E18" s="21">
        <v>1</v>
      </c>
      <c r="F18" s="22">
        <v>1</v>
      </c>
      <c r="G18" s="23"/>
      <c r="H18" s="23"/>
      <c r="I18" s="24">
        <v>1</v>
      </c>
      <c r="J18" s="23"/>
    </row>
    <row r="19" spans="1:10" ht="16" x14ac:dyDescent="0.2">
      <c r="A19" s="4" t="s">
        <v>70</v>
      </c>
      <c r="B19" s="22">
        <v>1</v>
      </c>
      <c r="C19" s="23"/>
      <c r="D19" s="22">
        <v>1</v>
      </c>
      <c r="E19" s="21">
        <v>1</v>
      </c>
      <c r="F19" s="23"/>
      <c r="G19" s="22">
        <v>1</v>
      </c>
      <c r="H19" s="23"/>
      <c r="I19" s="19"/>
      <c r="J19" s="23"/>
    </row>
    <row r="20" spans="1:10" ht="16" x14ac:dyDescent="0.2">
      <c r="A20" s="4" t="s">
        <v>73</v>
      </c>
      <c r="B20" s="21">
        <v>1</v>
      </c>
      <c r="C20" s="22">
        <v>1</v>
      </c>
      <c r="D20" s="21">
        <v>1</v>
      </c>
      <c r="E20" s="21">
        <v>1</v>
      </c>
      <c r="F20" s="22">
        <v>1</v>
      </c>
      <c r="G20" s="23"/>
      <c r="H20" s="21">
        <v>1</v>
      </c>
      <c r="I20" s="19"/>
      <c r="J20" s="23"/>
    </row>
    <row r="21" spans="1:10" ht="16" x14ac:dyDescent="0.2">
      <c r="A21" s="4" t="s">
        <v>77</v>
      </c>
      <c r="B21" s="23"/>
      <c r="C21" s="23"/>
      <c r="D21" s="22">
        <v>1</v>
      </c>
      <c r="E21" s="21">
        <v>1</v>
      </c>
      <c r="F21" s="23"/>
      <c r="G21" s="23"/>
      <c r="H21" s="23"/>
      <c r="I21" s="24">
        <v>1</v>
      </c>
      <c r="J21" s="23"/>
    </row>
    <row r="22" spans="1:10" ht="16" x14ac:dyDescent="0.2">
      <c r="A22" s="4" t="s">
        <v>80</v>
      </c>
      <c r="B22" s="23"/>
      <c r="C22" s="23"/>
      <c r="D22" s="22">
        <v>1</v>
      </c>
      <c r="E22" s="23"/>
      <c r="F22" s="22">
        <v>1</v>
      </c>
      <c r="G22" s="22">
        <v>1</v>
      </c>
      <c r="H22" s="22">
        <v>1</v>
      </c>
      <c r="I22" s="24">
        <v>1</v>
      </c>
      <c r="J22" s="23"/>
    </row>
    <row r="23" spans="1:10" ht="25" x14ac:dyDescent="0.2">
      <c r="A23" s="4" t="s">
        <v>82</v>
      </c>
      <c r="B23" s="22">
        <v>1</v>
      </c>
      <c r="C23" s="22">
        <v>1</v>
      </c>
      <c r="D23" s="22">
        <v>1</v>
      </c>
      <c r="E23" s="23"/>
      <c r="F23" s="22">
        <v>1</v>
      </c>
      <c r="G23" s="22">
        <v>1</v>
      </c>
      <c r="H23" s="23"/>
      <c r="I23" s="19"/>
      <c r="J23" s="22">
        <v>1</v>
      </c>
    </row>
    <row r="24" spans="1:10" ht="16" x14ac:dyDescent="0.2">
      <c r="A24" s="4" t="s">
        <v>85</v>
      </c>
      <c r="B24" s="23"/>
      <c r="C24" s="22">
        <v>1</v>
      </c>
      <c r="D24" s="23"/>
      <c r="E24" s="22">
        <v>1</v>
      </c>
      <c r="F24" s="22">
        <v>1</v>
      </c>
      <c r="G24" s="22">
        <v>1</v>
      </c>
      <c r="H24" s="23"/>
      <c r="I24" s="19"/>
      <c r="J24" s="23"/>
    </row>
    <row r="25" spans="1:10" ht="16" x14ac:dyDescent="0.2">
      <c r="A25" s="4" t="s">
        <v>87</v>
      </c>
      <c r="B25" s="23"/>
      <c r="C25" s="22">
        <v>1</v>
      </c>
      <c r="D25" s="23"/>
      <c r="E25" s="23"/>
      <c r="F25" s="22">
        <v>1</v>
      </c>
      <c r="G25" s="22">
        <v>1</v>
      </c>
      <c r="H25" s="23"/>
      <c r="I25" s="19"/>
      <c r="J25" s="23"/>
    </row>
    <row r="26" spans="1:10" ht="16" x14ac:dyDescent="0.2">
      <c r="A26" s="4" t="s">
        <v>89</v>
      </c>
      <c r="B26" s="22">
        <v>1</v>
      </c>
      <c r="C26" s="23"/>
      <c r="D26" s="22">
        <v>1</v>
      </c>
      <c r="E26" s="23"/>
      <c r="F26" s="22">
        <v>1</v>
      </c>
      <c r="G26" s="22">
        <v>1</v>
      </c>
      <c r="H26" s="22">
        <v>1</v>
      </c>
      <c r="I26" s="19"/>
      <c r="J26" s="23"/>
    </row>
    <row r="27" spans="1:10" ht="16" x14ac:dyDescent="0.2">
      <c r="A27" s="4" t="s">
        <v>93</v>
      </c>
      <c r="B27" s="22">
        <v>1</v>
      </c>
      <c r="C27" s="23"/>
      <c r="D27" s="22">
        <v>1</v>
      </c>
      <c r="E27" s="23"/>
      <c r="F27" s="22">
        <v>1</v>
      </c>
      <c r="G27" s="23"/>
      <c r="H27" s="22">
        <v>1</v>
      </c>
      <c r="I27" s="19"/>
      <c r="J27" s="23"/>
    </row>
    <row r="28" spans="1:10" ht="16" x14ac:dyDescent="0.2">
      <c r="A28" s="4" t="s">
        <v>96</v>
      </c>
      <c r="B28" s="22">
        <v>1</v>
      </c>
      <c r="C28" s="22">
        <v>1</v>
      </c>
      <c r="D28" s="22">
        <v>1</v>
      </c>
      <c r="E28" s="22">
        <v>1</v>
      </c>
      <c r="F28" s="22">
        <v>1</v>
      </c>
      <c r="G28" s="23"/>
      <c r="H28" s="22">
        <v>1</v>
      </c>
      <c r="I28" s="19"/>
      <c r="J28" s="23"/>
    </row>
    <row r="29" spans="1:10" ht="16" x14ac:dyDescent="0.2">
      <c r="A29" s="4" t="s">
        <v>98</v>
      </c>
      <c r="B29" s="23"/>
      <c r="C29" s="23"/>
      <c r="D29" s="23"/>
      <c r="E29" s="23"/>
      <c r="F29" s="22">
        <v>1</v>
      </c>
      <c r="G29" s="23"/>
      <c r="H29" s="23"/>
      <c r="I29" s="19"/>
      <c r="J29" s="23"/>
    </row>
    <row r="30" spans="1:10" ht="16" x14ac:dyDescent="0.2">
      <c r="A30" s="4" t="s">
        <v>100</v>
      </c>
      <c r="B30" s="22">
        <v>1</v>
      </c>
      <c r="C30" s="23"/>
      <c r="D30" s="22">
        <v>1</v>
      </c>
      <c r="E30" s="23"/>
      <c r="F30" s="22">
        <v>1</v>
      </c>
      <c r="G30" s="22">
        <v>1</v>
      </c>
      <c r="H30" s="23"/>
      <c r="I30" s="19"/>
      <c r="J30" s="23"/>
    </row>
    <row r="31" spans="1:10" ht="16" x14ac:dyDescent="0.2">
      <c r="A31" s="4" t="s">
        <v>103</v>
      </c>
      <c r="B31" s="22">
        <v>1</v>
      </c>
      <c r="C31" s="22">
        <v>1</v>
      </c>
      <c r="D31" s="23"/>
      <c r="E31" s="23"/>
      <c r="F31" s="22">
        <v>1</v>
      </c>
      <c r="G31" s="22">
        <v>1</v>
      </c>
      <c r="H31" s="23"/>
      <c r="I31" s="19"/>
      <c r="J31" s="22">
        <v>1</v>
      </c>
    </row>
    <row r="32" spans="1:10" ht="16" x14ac:dyDescent="0.2">
      <c r="A32" s="4" t="s">
        <v>106</v>
      </c>
      <c r="B32" s="22">
        <v>1</v>
      </c>
      <c r="C32" s="23"/>
      <c r="D32" s="23"/>
      <c r="E32" s="23"/>
      <c r="F32" s="22">
        <v>1</v>
      </c>
      <c r="G32" s="22">
        <v>1</v>
      </c>
      <c r="H32" s="23"/>
      <c r="I32" s="19"/>
      <c r="J32" s="23"/>
    </row>
    <row r="33" spans="1:10" ht="16" x14ac:dyDescent="0.2">
      <c r="A33" s="4" t="s">
        <v>108</v>
      </c>
      <c r="B33" s="23"/>
      <c r="C33" s="23"/>
      <c r="D33" s="22">
        <v>1</v>
      </c>
      <c r="E33" s="23"/>
      <c r="F33" s="22">
        <v>1</v>
      </c>
      <c r="G33" s="22">
        <v>1</v>
      </c>
      <c r="H33" s="23"/>
      <c r="I33" s="19"/>
      <c r="J33" s="23"/>
    </row>
    <row r="34" spans="1:10" ht="16" x14ac:dyDescent="0.2">
      <c r="A34" s="4" t="s">
        <v>111</v>
      </c>
      <c r="B34" s="22">
        <v>1</v>
      </c>
      <c r="C34" s="23"/>
      <c r="D34" s="22">
        <v>1</v>
      </c>
      <c r="E34" s="23"/>
      <c r="F34" s="22">
        <v>1</v>
      </c>
      <c r="G34" s="22">
        <v>1</v>
      </c>
      <c r="H34" s="23"/>
      <c r="I34" s="19"/>
      <c r="J34" s="23"/>
    </row>
    <row r="35" spans="1:10" ht="25" x14ac:dyDescent="0.2">
      <c r="A35" s="4" t="s">
        <v>114</v>
      </c>
      <c r="B35" s="22">
        <v>1</v>
      </c>
      <c r="C35" s="23"/>
      <c r="D35" s="23"/>
      <c r="E35" s="23"/>
      <c r="F35" s="22">
        <v>1</v>
      </c>
      <c r="G35" s="22">
        <v>1</v>
      </c>
      <c r="H35" s="23"/>
      <c r="I35" s="19"/>
      <c r="J35" s="23"/>
    </row>
    <row r="36" spans="1:10" ht="16" x14ac:dyDescent="0.2">
      <c r="A36" s="4" t="s">
        <v>115</v>
      </c>
      <c r="B36" s="22">
        <v>1</v>
      </c>
      <c r="C36" s="23"/>
      <c r="D36" s="23"/>
      <c r="E36" s="23"/>
      <c r="F36" s="22">
        <v>1</v>
      </c>
      <c r="G36" s="22">
        <v>1</v>
      </c>
      <c r="H36" s="23"/>
      <c r="I36" s="19"/>
      <c r="J36" s="23"/>
    </row>
    <row r="37" spans="1:10" ht="16" x14ac:dyDescent="0.2">
      <c r="A37" s="4" t="s">
        <v>117</v>
      </c>
      <c r="B37" s="22">
        <v>1</v>
      </c>
      <c r="C37" s="22">
        <v>1</v>
      </c>
      <c r="D37" s="23"/>
      <c r="E37" s="23"/>
      <c r="F37" s="22">
        <v>1</v>
      </c>
      <c r="G37" s="23"/>
      <c r="H37" s="23"/>
      <c r="I37" s="19"/>
      <c r="J37" s="23"/>
    </row>
    <row r="38" spans="1:10" ht="16" x14ac:dyDescent="0.2">
      <c r="A38" s="4" t="s">
        <v>119</v>
      </c>
      <c r="B38" s="23"/>
      <c r="C38" s="23"/>
      <c r="D38" s="22">
        <v>1</v>
      </c>
      <c r="E38" s="22">
        <v>1</v>
      </c>
      <c r="F38" s="22">
        <v>1</v>
      </c>
      <c r="G38" s="23"/>
      <c r="H38" s="22">
        <v>1</v>
      </c>
      <c r="I38" s="19"/>
      <c r="J38" s="23"/>
    </row>
    <row r="39" spans="1:10" ht="25" x14ac:dyDescent="0.2">
      <c r="A39" s="4" t="s">
        <v>123</v>
      </c>
      <c r="B39" s="23"/>
      <c r="C39" s="22">
        <v>1</v>
      </c>
      <c r="D39" s="22">
        <v>1</v>
      </c>
      <c r="E39" s="23"/>
      <c r="F39" s="22">
        <v>1</v>
      </c>
      <c r="G39" s="23"/>
      <c r="H39" s="22">
        <v>1</v>
      </c>
      <c r="I39" s="19"/>
      <c r="J39" s="23"/>
    </row>
    <row r="40" spans="1:10" ht="16" x14ac:dyDescent="0.2">
      <c r="A40" s="4" t="s">
        <v>127</v>
      </c>
      <c r="B40" s="23"/>
      <c r="C40" s="22">
        <v>1</v>
      </c>
      <c r="D40" s="22">
        <v>1</v>
      </c>
      <c r="E40" s="23"/>
      <c r="F40" s="22">
        <v>1</v>
      </c>
      <c r="G40" s="23"/>
      <c r="H40" s="22">
        <v>1</v>
      </c>
      <c r="I40" s="24">
        <v>1</v>
      </c>
      <c r="J40" s="23"/>
    </row>
    <row r="41" spans="1:10" ht="16" x14ac:dyDescent="0.2">
      <c r="A41" s="4" t="s">
        <v>130</v>
      </c>
      <c r="B41" s="22">
        <v>1</v>
      </c>
      <c r="C41" s="23"/>
      <c r="D41" s="22">
        <v>1</v>
      </c>
      <c r="E41" s="22">
        <v>1</v>
      </c>
      <c r="F41" s="22">
        <v>1</v>
      </c>
      <c r="G41" s="23"/>
      <c r="H41" s="22">
        <v>1</v>
      </c>
      <c r="I41" s="24">
        <v>1</v>
      </c>
      <c r="J41" s="23"/>
    </row>
    <row r="42" spans="1:10" ht="25" x14ac:dyDescent="0.2">
      <c r="A42" s="4" t="s">
        <v>133</v>
      </c>
      <c r="B42" s="22">
        <v>1</v>
      </c>
      <c r="C42" s="22">
        <v>1</v>
      </c>
      <c r="D42" s="22">
        <v>1</v>
      </c>
      <c r="E42" s="23"/>
      <c r="F42" s="22">
        <v>1</v>
      </c>
      <c r="G42" s="22">
        <v>1</v>
      </c>
      <c r="H42" s="22">
        <v>1</v>
      </c>
      <c r="I42" s="19"/>
      <c r="J42" s="23"/>
    </row>
    <row r="43" spans="1:10" ht="16" x14ac:dyDescent="0.2">
      <c r="A43" s="4" t="s">
        <v>137</v>
      </c>
      <c r="B43" s="23"/>
      <c r="C43" s="23"/>
      <c r="D43" s="22">
        <v>1</v>
      </c>
      <c r="E43" s="22">
        <v>1</v>
      </c>
      <c r="F43" s="23"/>
      <c r="G43" s="23"/>
      <c r="H43" s="22">
        <v>1</v>
      </c>
      <c r="I43" s="19"/>
      <c r="J43" s="23"/>
    </row>
    <row r="44" spans="1:10" x14ac:dyDescent="0.2">
      <c r="A44" s="4" t="s">
        <v>140</v>
      </c>
      <c r="B44" s="23"/>
      <c r="C44" s="22">
        <v>1</v>
      </c>
      <c r="D44" s="22">
        <v>1</v>
      </c>
      <c r="E44" s="23"/>
      <c r="F44" s="23"/>
      <c r="G44" s="23"/>
      <c r="H44" s="22">
        <v>1</v>
      </c>
      <c r="I44" s="22">
        <v>1</v>
      </c>
      <c r="J44" s="23"/>
    </row>
    <row r="45" spans="1:10" ht="16" x14ac:dyDescent="0.2">
      <c r="A45" s="4" t="s">
        <v>144</v>
      </c>
      <c r="B45" s="23"/>
      <c r="C45" s="23"/>
      <c r="D45" s="22">
        <v>1</v>
      </c>
      <c r="E45" s="22">
        <v>1</v>
      </c>
      <c r="F45" s="23"/>
      <c r="G45" s="23"/>
      <c r="H45" s="22">
        <v>1</v>
      </c>
      <c r="I45" s="19"/>
      <c r="J45" s="23"/>
    </row>
    <row r="46" spans="1:10" ht="16" x14ac:dyDescent="0.2">
      <c r="A46" s="4" t="s">
        <v>145</v>
      </c>
      <c r="B46" s="23"/>
      <c r="C46" s="23"/>
      <c r="D46" s="22">
        <v>1</v>
      </c>
      <c r="E46" s="22">
        <v>1</v>
      </c>
      <c r="F46" s="23"/>
      <c r="G46" s="22">
        <v>1</v>
      </c>
      <c r="H46" s="22">
        <v>1</v>
      </c>
      <c r="I46" s="19"/>
      <c r="J46" s="23"/>
    </row>
    <row r="47" spans="1:10" x14ac:dyDescent="0.2">
      <c r="A47" s="4" t="s">
        <v>148</v>
      </c>
      <c r="B47" s="23"/>
      <c r="C47" s="23"/>
      <c r="D47" s="22">
        <v>1</v>
      </c>
      <c r="E47" s="22">
        <v>1</v>
      </c>
      <c r="F47" s="23"/>
      <c r="G47" s="23"/>
      <c r="H47" s="23"/>
      <c r="I47" s="22">
        <v>1</v>
      </c>
      <c r="J47" s="23"/>
    </row>
    <row r="48" spans="1:10" x14ac:dyDescent="0.2">
      <c r="A48" s="4" t="s">
        <v>151</v>
      </c>
      <c r="B48" s="23"/>
      <c r="C48" s="23"/>
      <c r="D48" s="22">
        <v>1</v>
      </c>
      <c r="E48" s="22">
        <v>1</v>
      </c>
      <c r="F48" s="22">
        <v>1</v>
      </c>
      <c r="G48" s="23"/>
      <c r="H48" s="23"/>
      <c r="I48" s="22">
        <v>1</v>
      </c>
      <c r="J48" s="23"/>
    </row>
    <row r="49" spans="1:11" ht="16" x14ac:dyDescent="0.2">
      <c r="A49" s="4" t="s">
        <v>153</v>
      </c>
      <c r="B49" s="22">
        <v>1</v>
      </c>
      <c r="C49" s="22">
        <v>1</v>
      </c>
      <c r="D49" s="23"/>
      <c r="E49" s="23"/>
      <c r="F49" s="22">
        <v>1</v>
      </c>
      <c r="G49" s="22">
        <v>1</v>
      </c>
      <c r="H49" s="23"/>
      <c r="I49" s="19"/>
      <c r="J49" s="22">
        <v>1</v>
      </c>
    </row>
    <row r="50" spans="1:11" ht="16" x14ac:dyDescent="0.2">
      <c r="A50" s="4" t="s">
        <v>157</v>
      </c>
      <c r="B50" s="22">
        <v>1</v>
      </c>
      <c r="C50" s="22">
        <v>1</v>
      </c>
      <c r="D50" s="22">
        <v>1</v>
      </c>
      <c r="E50" s="22">
        <v>1</v>
      </c>
      <c r="F50" s="23"/>
      <c r="G50" s="22">
        <v>1</v>
      </c>
      <c r="H50" s="22">
        <v>1</v>
      </c>
      <c r="I50" s="24">
        <v>1</v>
      </c>
      <c r="J50" s="22">
        <v>1</v>
      </c>
    </row>
    <row r="51" spans="1:11" x14ac:dyDescent="0.2">
      <c r="A51" s="16"/>
    </row>
    <row r="52" spans="1:11" x14ac:dyDescent="0.2">
      <c r="B52" s="16" t="s">
        <v>3</v>
      </c>
      <c r="C52" s="16" t="s">
        <v>4</v>
      </c>
      <c r="D52" s="16" t="s">
        <v>5</v>
      </c>
      <c r="E52" s="16" t="s">
        <v>6</v>
      </c>
      <c r="F52" s="16" t="s">
        <v>7</v>
      </c>
      <c r="G52" s="16" t="s">
        <v>8</v>
      </c>
      <c r="H52" s="16" t="s">
        <v>9</v>
      </c>
      <c r="I52" s="16" t="s">
        <v>10</v>
      </c>
      <c r="J52" s="16" t="s">
        <v>11</v>
      </c>
    </row>
    <row r="53" spans="1:11" x14ac:dyDescent="0.2">
      <c r="B53">
        <f t="shared" ref="B53:J53" si="0">SUM(B3:B50)</f>
        <v>31</v>
      </c>
      <c r="C53">
        <f t="shared" si="0"/>
        <v>27</v>
      </c>
      <c r="D53">
        <f t="shared" si="0"/>
        <v>29</v>
      </c>
      <c r="E53">
        <f t="shared" si="0"/>
        <v>17</v>
      </c>
      <c r="F53">
        <f t="shared" si="0"/>
        <v>30</v>
      </c>
      <c r="G53">
        <f t="shared" si="0"/>
        <v>26</v>
      </c>
      <c r="H53">
        <f t="shared" si="0"/>
        <v>16</v>
      </c>
      <c r="I53">
        <f t="shared" si="0"/>
        <v>10</v>
      </c>
      <c r="J53">
        <f t="shared" si="0"/>
        <v>11</v>
      </c>
      <c r="K53">
        <f>SUM(B53:J53)</f>
        <v>197</v>
      </c>
    </row>
    <row r="54" spans="1:11" x14ac:dyDescent="0.2">
      <c r="B54">
        <v>17</v>
      </c>
      <c r="C54">
        <v>21</v>
      </c>
      <c r="D54">
        <v>19</v>
      </c>
      <c r="E54">
        <v>31</v>
      </c>
      <c r="F54">
        <v>18</v>
      </c>
      <c r="G54">
        <v>22</v>
      </c>
      <c r="H54">
        <v>32</v>
      </c>
      <c r="I54">
        <v>38</v>
      </c>
      <c r="J54">
        <v>37</v>
      </c>
    </row>
    <row r="56" spans="1:11" x14ac:dyDescent="0.2">
      <c r="B56">
        <v>15.74</v>
      </c>
      <c r="C56">
        <v>13.7</v>
      </c>
      <c r="D56">
        <v>14.72</v>
      </c>
      <c r="E56">
        <v>8.6300000000000008</v>
      </c>
      <c r="F56">
        <v>15.22</v>
      </c>
      <c r="G56">
        <v>13.2</v>
      </c>
      <c r="H56">
        <v>8.1199999999999992</v>
      </c>
      <c r="I56">
        <v>5.07</v>
      </c>
      <c r="J56">
        <v>5.58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2698-6C33-EE48-9DBF-DD2E9842FF3D}">
  <dimension ref="A1:P71"/>
  <sheetViews>
    <sheetView workbookViewId="0">
      <pane ySplit="1" topLeftCell="A41" activePane="bottomLeft" state="frozen"/>
      <selection pane="bottomLeft" activeCell="M61" sqref="M61"/>
    </sheetView>
  </sheetViews>
  <sheetFormatPr baseColWidth="10" defaultColWidth="37" defaultRowHeight="11" x14ac:dyDescent="0.15"/>
  <cols>
    <col min="1" max="1" width="37" style="4"/>
    <col min="2" max="2" width="8" style="4" customWidth="1"/>
    <col min="3" max="3" width="8.5" style="4" customWidth="1"/>
    <col min="4" max="4" width="10.6640625" style="4" customWidth="1"/>
    <col min="5" max="5" width="11.83203125" style="4" customWidth="1"/>
    <col min="6" max="6" width="8.33203125" style="4" customWidth="1"/>
    <col min="7" max="7" width="5.6640625" style="4" customWidth="1"/>
    <col min="8" max="8" width="12.33203125" style="4" customWidth="1"/>
    <col min="9" max="9" width="9.5" style="4" customWidth="1"/>
    <col min="10" max="10" width="9.6640625" style="4" customWidth="1"/>
    <col min="11" max="11" width="11.5" style="4" customWidth="1"/>
    <col min="12" max="12" width="14.5" style="4" customWidth="1"/>
    <col min="13" max="13" width="15.6640625" style="4" customWidth="1"/>
    <col min="14" max="14" width="22.6640625" style="4" customWidth="1"/>
    <col min="15" max="15" width="19.5" style="4" customWidth="1"/>
    <col min="16" max="16" width="18.1640625" style="4" customWidth="1"/>
    <col min="17" max="17" width="18.33203125" style="4" customWidth="1"/>
    <col min="18" max="16384" width="37" style="4"/>
  </cols>
  <sheetData>
    <row r="1" spans="1:16" ht="16" x14ac:dyDescent="0.2"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O1" s="28" t="s">
        <v>478</v>
      </c>
      <c r="P1" s="28" t="s">
        <v>479</v>
      </c>
    </row>
    <row r="2" spans="1:16" ht="24" x14ac:dyDescent="0.15">
      <c r="A2" s="4" t="s">
        <v>231</v>
      </c>
      <c r="B2" s="14" t="s">
        <v>202</v>
      </c>
      <c r="C2" s="14" t="s">
        <v>232</v>
      </c>
      <c r="D2" s="14" t="s">
        <v>420</v>
      </c>
      <c r="E2" s="4">
        <v>2</v>
      </c>
      <c r="F2" s="4">
        <v>1</v>
      </c>
      <c r="G2" s="4">
        <v>3</v>
      </c>
      <c r="J2" s="4">
        <v>1</v>
      </c>
      <c r="M2" s="4">
        <v>1</v>
      </c>
      <c r="O2" s="27" t="s">
        <v>533</v>
      </c>
      <c r="P2" s="27" t="s">
        <v>534</v>
      </c>
    </row>
    <row r="3" spans="1:16" ht="12" x14ac:dyDescent="0.15">
      <c r="A3" s="4" t="s">
        <v>233</v>
      </c>
      <c r="B3" s="15" t="s">
        <v>3</v>
      </c>
      <c r="C3" s="15" t="s">
        <v>234</v>
      </c>
      <c r="D3" s="15" t="s">
        <v>421</v>
      </c>
      <c r="E3" s="4">
        <v>2</v>
      </c>
      <c r="F3" s="4">
        <v>2</v>
      </c>
      <c r="I3" s="4">
        <v>1</v>
      </c>
      <c r="O3" s="27" t="s">
        <v>535</v>
      </c>
      <c r="P3" s="27" t="s">
        <v>536</v>
      </c>
    </row>
    <row r="4" spans="1:16" ht="12" x14ac:dyDescent="0.15">
      <c r="A4" s="4" t="s">
        <v>235</v>
      </c>
      <c r="B4" s="14" t="s">
        <v>105</v>
      </c>
      <c r="C4" s="14" t="s">
        <v>45</v>
      </c>
      <c r="D4" s="14" t="s">
        <v>4</v>
      </c>
      <c r="E4" s="4">
        <v>2</v>
      </c>
      <c r="F4" s="4">
        <v>3</v>
      </c>
      <c r="I4" s="4">
        <v>1</v>
      </c>
      <c r="M4" s="4">
        <v>1</v>
      </c>
      <c r="O4" s="27" t="s">
        <v>537</v>
      </c>
      <c r="P4" s="27" t="s">
        <v>538</v>
      </c>
    </row>
    <row r="5" spans="1:16" ht="24" x14ac:dyDescent="0.15">
      <c r="A5" s="4" t="s">
        <v>236</v>
      </c>
      <c r="B5" s="14" t="s">
        <v>4</v>
      </c>
      <c r="C5" s="14" t="s">
        <v>237</v>
      </c>
      <c r="D5" s="14" t="s">
        <v>422</v>
      </c>
      <c r="E5" s="4">
        <v>1</v>
      </c>
      <c r="F5" s="4">
        <v>3</v>
      </c>
      <c r="I5" s="4">
        <v>1</v>
      </c>
      <c r="O5" s="27" t="s">
        <v>539</v>
      </c>
      <c r="P5" s="27" t="s">
        <v>540</v>
      </c>
    </row>
    <row r="6" spans="1:16" ht="24" x14ac:dyDescent="0.15">
      <c r="A6" s="4" t="s">
        <v>238</v>
      </c>
      <c r="B6" s="14" t="s">
        <v>23</v>
      </c>
      <c r="C6" s="14" t="s">
        <v>239</v>
      </c>
      <c r="D6" s="14" t="s">
        <v>423</v>
      </c>
      <c r="E6" s="4">
        <v>1</v>
      </c>
      <c r="F6" s="4">
        <v>3</v>
      </c>
      <c r="I6" s="4">
        <v>1</v>
      </c>
      <c r="J6" s="4">
        <v>1</v>
      </c>
      <c r="L6" s="4">
        <v>1</v>
      </c>
      <c r="O6" s="27" t="s">
        <v>384</v>
      </c>
      <c r="P6" s="27" t="s">
        <v>541</v>
      </c>
    </row>
    <row r="7" spans="1:16" ht="24" x14ac:dyDescent="0.15">
      <c r="A7" s="4" t="s">
        <v>240</v>
      </c>
      <c r="B7" s="14" t="s">
        <v>23</v>
      </c>
      <c r="C7" s="14" t="s">
        <v>241</v>
      </c>
      <c r="D7" s="14" t="s">
        <v>277</v>
      </c>
      <c r="E7" s="4">
        <v>3</v>
      </c>
      <c r="F7" s="4">
        <v>1</v>
      </c>
      <c r="G7" s="4">
        <v>1</v>
      </c>
      <c r="J7" s="4">
        <v>1</v>
      </c>
      <c r="M7" s="4">
        <v>2</v>
      </c>
      <c r="O7" s="27" t="s">
        <v>542</v>
      </c>
      <c r="P7" s="27" t="s">
        <v>543</v>
      </c>
    </row>
    <row r="8" spans="1:16" ht="24" x14ac:dyDescent="0.15">
      <c r="A8" s="4" t="s">
        <v>242</v>
      </c>
      <c r="B8" s="15" t="s">
        <v>272</v>
      </c>
      <c r="C8" s="15" t="s">
        <v>243</v>
      </c>
      <c r="D8" s="15" t="s">
        <v>6</v>
      </c>
      <c r="E8" s="4">
        <v>1</v>
      </c>
      <c r="F8" s="4">
        <v>2</v>
      </c>
      <c r="H8" s="4">
        <v>1</v>
      </c>
      <c r="J8" s="4">
        <v>2</v>
      </c>
      <c r="O8" s="27" t="s">
        <v>544</v>
      </c>
      <c r="P8" s="27" t="s">
        <v>545</v>
      </c>
    </row>
    <row r="9" spans="1:16" ht="12" x14ac:dyDescent="0.15">
      <c r="A9" s="4" t="s">
        <v>244</v>
      </c>
      <c r="B9" s="15" t="s">
        <v>4</v>
      </c>
      <c r="C9" s="15" t="s">
        <v>181</v>
      </c>
      <c r="D9" s="15" t="s">
        <v>8</v>
      </c>
      <c r="E9" s="4">
        <v>2</v>
      </c>
      <c r="J9" s="4">
        <v>2</v>
      </c>
      <c r="O9" s="27" t="s">
        <v>546</v>
      </c>
      <c r="P9" s="27" t="s">
        <v>547</v>
      </c>
    </row>
    <row r="10" spans="1:16" ht="24" x14ac:dyDescent="0.15">
      <c r="A10" s="4" t="s">
        <v>245</v>
      </c>
      <c r="B10" s="14" t="s">
        <v>28</v>
      </c>
      <c r="C10" s="14" t="s">
        <v>4</v>
      </c>
      <c r="D10" s="14" t="s">
        <v>4</v>
      </c>
      <c r="E10" s="4">
        <v>1</v>
      </c>
      <c r="F10" s="4">
        <v>3</v>
      </c>
      <c r="O10" s="27" t="s">
        <v>548</v>
      </c>
      <c r="P10" s="27" t="s">
        <v>549</v>
      </c>
    </row>
    <row r="11" spans="1:16" ht="36" x14ac:dyDescent="0.15">
      <c r="A11" s="4" t="s">
        <v>246</v>
      </c>
      <c r="B11" s="14" t="s">
        <v>272</v>
      </c>
      <c r="C11" s="14" t="s">
        <v>247</v>
      </c>
      <c r="D11" s="14" t="s">
        <v>424</v>
      </c>
      <c r="E11" s="4">
        <v>1</v>
      </c>
      <c r="F11" s="4">
        <v>3</v>
      </c>
      <c r="G11" s="4">
        <v>1</v>
      </c>
      <c r="J11" s="4">
        <v>2</v>
      </c>
      <c r="O11" s="27" t="s">
        <v>550</v>
      </c>
      <c r="P11" s="27" t="s">
        <v>551</v>
      </c>
    </row>
    <row r="12" spans="1:16" ht="12" x14ac:dyDescent="0.15">
      <c r="A12" s="4" t="s">
        <v>248</v>
      </c>
      <c r="B12" s="14" t="s">
        <v>63</v>
      </c>
      <c r="C12" s="14" t="s">
        <v>181</v>
      </c>
      <c r="D12" s="14" t="s">
        <v>272</v>
      </c>
      <c r="F12" s="4">
        <v>3</v>
      </c>
      <c r="G12" s="4">
        <v>1</v>
      </c>
      <c r="H12" s="4">
        <v>1</v>
      </c>
      <c r="J12" s="4">
        <v>2</v>
      </c>
      <c r="L12" s="4">
        <v>1</v>
      </c>
    </row>
    <row r="13" spans="1:16" ht="12" x14ac:dyDescent="0.15">
      <c r="A13" s="4" t="s">
        <v>249</v>
      </c>
      <c r="B13" s="14" t="s">
        <v>92</v>
      </c>
      <c r="C13" s="14" t="s">
        <v>247</v>
      </c>
      <c r="D13" s="14" t="s">
        <v>425</v>
      </c>
      <c r="F13" s="4">
        <v>1</v>
      </c>
      <c r="G13" s="4">
        <v>3</v>
      </c>
      <c r="I13" s="4">
        <v>1</v>
      </c>
      <c r="J13" s="4">
        <v>1</v>
      </c>
      <c r="M13" s="4">
        <v>1</v>
      </c>
    </row>
    <row r="14" spans="1:16" ht="12" x14ac:dyDescent="0.15">
      <c r="A14" s="4" t="s">
        <v>250</v>
      </c>
      <c r="B14" s="14" t="s">
        <v>7</v>
      </c>
      <c r="C14" s="14" t="s">
        <v>7</v>
      </c>
      <c r="D14" s="14" t="s">
        <v>7</v>
      </c>
      <c r="I14" s="4">
        <v>3</v>
      </c>
    </row>
    <row r="15" spans="1:16" ht="12" x14ac:dyDescent="0.15">
      <c r="A15" s="4" t="s">
        <v>251</v>
      </c>
      <c r="B15" s="15" t="s">
        <v>273</v>
      </c>
      <c r="C15" s="15" t="s">
        <v>165</v>
      </c>
      <c r="D15" s="15" t="s">
        <v>426</v>
      </c>
      <c r="E15" s="4">
        <v>2</v>
      </c>
      <c r="F15" s="4">
        <v>2</v>
      </c>
      <c r="G15" s="4">
        <v>2</v>
      </c>
      <c r="H15" s="4">
        <v>1</v>
      </c>
      <c r="M15" s="4">
        <v>2</v>
      </c>
    </row>
    <row r="16" spans="1:16" ht="24" x14ac:dyDescent="0.15">
      <c r="A16" s="4" t="s">
        <v>252</v>
      </c>
      <c r="B16" s="14" t="s">
        <v>88</v>
      </c>
      <c r="C16" s="14" t="s">
        <v>181</v>
      </c>
      <c r="D16" s="14" t="s">
        <v>427</v>
      </c>
      <c r="E16" s="4">
        <v>1</v>
      </c>
      <c r="F16" s="4">
        <v>1</v>
      </c>
      <c r="G16" s="4">
        <v>1</v>
      </c>
      <c r="I16" s="4">
        <v>1</v>
      </c>
      <c r="J16" s="4">
        <v>3</v>
      </c>
    </row>
    <row r="17" spans="1:13" ht="24" x14ac:dyDescent="0.15">
      <c r="A17" s="4" t="s">
        <v>253</v>
      </c>
      <c r="B17" s="15" t="s">
        <v>88</v>
      </c>
      <c r="C17" s="15" t="s">
        <v>254</v>
      </c>
      <c r="D17" s="15" t="s">
        <v>277</v>
      </c>
      <c r="E17" s="4">
        <v>1</v>
      </c>
      <c r="G17" s="4">
        <v>1</v>
      </c>
      <c r="I17" s="4">
        <v>1</v>
      </c>
      <c r="J17" s="4">
        <v>2</v>
      </c>
      <c r="M17" s="4">
        <v>1</v>
      </c>
    </row>
    <row r="18" spans="1:13" ht="12" x14ac:dyDescent="0.15">
      <c r="A18" s="4" t="s">
        <v>255</v>
      </c>
      <c r="B18" s="14" t="s">
        <v>7</v>
      </c>
      <c r="C18" s="14" t="s">
        <v>183</v>
      </c>
      <c r="D18" s="14" t="s">
        <v>7</v>
      </c>
      <c r="G18" s="4">
        <v>1</v>
      </c>
      <c r="I18" s="4">
        <v>3</v>
      </c>
      <c r="J18" s="4">
        <v>1</v>
      </c>
    </row>
    <row r="19" spans="1:13" ht="12" x14ac:dyDescent="0.15">
      <c r="A19" s="4" t="s">
        <v>256</v>
      </c>
      <c r="B19" s="14" t="s">
        <v>7</v>
      </c>
      <c r="C19" s="14" t="s">
        <v>7</v>
      </c>
      <c r="D19" s="14" t="s">
        <v>7</v>
      </c>
      <c r="I19" s="4">
        <v>3</v>
      </c>
    </row>
    <row r="20" spans="1:13" ht="12" x14ac:dyDescent="0.15">
      <c r="A20" s="4" t="s">
        <v>257</v>
      </c>
      <c r="B20" s="15" t="s">
        <v>88</v>
      </c>
      <c r="C20" s="15" t="s">
        <v>258</v>
      </c>
      <c r="D20" s="15" t="s">
        <v>3</v>
      </c>
      <c r="E20" s="4">
        <v>2</v>
      </c>
      <c r="I20" s="4">
        <v>1</v>
      </c>
      <c r="J20" s="4">
        <v>2</v>
      </c>
      <c r="L20" s="4">
        <v>1</v>
      </c>
    </row>
    <row r="21" spans="1:13" ht="12" x14ac:dyDescent="0.15">
      <c r="A21" s="4" t="s">
        <v>259</v>
      </c>
      <c r="B21" s="14" t="s">
        <v>95</v>
      </c>
      <c r="C21" s="14" t="s">
        <v>260</v>
      </c>
      <c r="D21" s="14" t="s">
        <v>7</v>
      </c>
      <c r="E21" s="4">
        <v>2</v>
      </c>
      <c r="G21" s="4">
        <v>1</v>
      </c>
      <c r="I21" s="4">
        <v>3</v>
      </c>
    </row>
    <row r="22" spans="1:13" ht="24" x14ac:dyDescent="0.15">
      <c r="A22" s="4" t="s">
        <v>261</v>
      </c>
      <c r="B22" s="14" t="s">
        <v>274</v>
      </c>
      <c r="C22" s="14" t="s">
        <v>262</v>
      </c>
      <c r="D22" s="14" t="s">
        <v>8</v>
      </c>
      <c r="H22" s="4">
        <v>1</v>
      </c>
      <c r="J22" s="4">
        <v>3</v>
      </c>
      <c r="L22" s="4">
        <v>2</v>
      </c>
    </row>
    <row r="23" spans="1:13" ht="12" x14ac:dyDescent="0.15">
      <c r="A23" s="4" t="s">
        <v>263</v>
      </c>
      <c r="B23" s="14" t="s">
        <v>79</v>
      </c>
      <c r="C23" s="14" t="s">
        <v>264</v>
      </c>
      <c r="D23" s="14" t="s">
        <v>6</v>
      </c>
      <c r="H23" s="4">
        <v>3</v>
      </c>
      <c r="L23" s="4">
        <v>1</v>
      </c>
    </row>
    <row r="24" spans="1:13" ht="24" x14ac:dyDescent="0.15">
      <c r="A24" s="4" t="s">
        <v>265</v>
      </c>
      <c r="B24" s="14" t="s">
        <v>275</v>
      </c>
      <c r="C24" s="14" t="s">
        <v>266</v>
      </c>
      <c r="D24" s="14" t="s">
        <v>275</v>
      </c>
      <c r="E24" s="4">
        <v>3</v>
      </c>
      <c r="G24" s="4">
        <v>2</v>
      </c>
      <c r="J24" s="4">
        <v>1</v>
      </c>
      <c r="L24" s="4">
        <v>1</v>
      </c>
      <c r="M24" s="4">
        <v>2</v>
      </c>
    </row>
    <row r="25" spans="1:13" ht="12" x14ac:dyDescent="0.15">
      <c r="A25" s="4" t="s">
        <v>267</v>
      </c>
      <c r="B25" s="14" t="s">
        <v>223</v>
      </c>
      <c r="C25" s="14" t="s">
        <v>268</v>
      </c>
      <c r="D25" s="14" t="s">
        <v>59</v>
      </c>
      <c r="E25" s="4">
        <v>3</v>
      </c>
      <c r="F25" s="4">
        <v>1</v>
      </c>
      <c r="G25" s="4">
        <v>2</v>
      </c>
      <c r="J25" s="4">
        <v>1</v>
      </c>
      <c r="M25" s="4">
        <v>1</v>
      </c>
    </row>
    <row r="26" spans="1:13" ht="12" x14ac:dyDescent="0.15">
      <c r="A26" s="4" t="s">
        <v>269</v>
      </c>
      <c r="B26" s="14" t="s">
        <v>276</v>
      </c>
      <c r="C26" s="14" t="s">
        <v>241</v>
      </c>
      <c r="D26" s="14" t="s">
        <v>275</v>
      </c>
      <c r="E26" s="4">
        <v>3</v>
      </c>
      <c r="F26" s="4">
        <v>1</v>
      </c>
      <c r="G26" s="4">
        <v>3</v>
      </c>
      <c r="M26" s="4">
        <v>3</v>
      </c>
    </row>
    <row r="27" spans="1:13" ht="12" x14ac:dyDescent="0.15">
      <c r="A27" s="4" t="s">
        <v>270</v>
      </c>
      <c r="B27" s="14" t="s">
        <v>277</v>
      </c>
      <c r="C27" s="14" t="s">
        <v>271</v>
      </c>
      <c r="D27" s="14" t="s">
        <v>428</v>
      </c>
      <c r="E27" s="4">
        <v>3</v>
      </c>
      <c r="G27" s="4">
        <v>2</v>
      </c>
      <c r="M27" s="4">
        <v>2</v>
      </c>
    </row>
    <row r="28" spans="1:13" ht="15" customHeight="1" x14ac:dyDescent="0.15">
      <c r="A28" s="4" t="s">
        <v>278</v>
      </c>
      <c r="B28" s="15" t="s">
        <v>280</v>
      </c>
      <c r="C28" s="15" t="s">
        <v>279</v>
      </c>
      <c r="D28" s="15" t="s">
        <v>429</v>
      </c>
      <c r="E28" s="4">
        <v>1</v>
      </c>
      <c r="G28" s="4">
        <v>2</v>
      </c>
      <c r="H28" s="4">
        <v>2</v>
      </c>
      <c r="L28" s="4">
        <v>2</v>
      </c>
      <c r="M28" s="4">
        <v>1</v>
      </c>
    </row>
    <row r="29" spans="1:13" ht="24" x14ac:dyDescent="0.15">
      <c r="A29" s="12" t="s">
        <v>376</v>
      </c>
      <c r="B29" s="14" t="s">
        <v>61</v>
      </c>
      <c r="C29" s="14" t="s">
        <v>62</v>
      </c>
      <c r="D29" s="14" t="s">
        <v>63</v>
      </c>
      <c r="E29" s="4">
        <v>1</v>
      </c>
      <c r="F29" s="4">
        <v>1</v>
      </c>
      <c r="G29" s="4">
        <v>3</v>
      </c>
      <c r="H29" s="4">
        <v>2</v>
      </c>
      <c r="L29" s="4">
        <v>2</v>
      </c>
    </row>
    <row r="30" spans="1:13" ht="12" x14ac:dyDescent="0.15">
      <c r="A30" s="12" t="s">
        <v>377</v>
      </c>
      <c r="B30" s="14" t="s">
        <v>39</v>
      </c>
      <c r="C30" s="14" t="s">
        <v>4</v>
      </c>
      <c r="D30" s="14" t="s">
        <v>23</v>
      </c>
      <c r="E30" s="4">
        <v>2</v>
      </c>
      <c r="F30" s="4">
        <v>3</v>
      </c>
      <c r="J30" s="4">
        <v>1</v>
      </c>
      <c r="M30" s="4">
        <v>1</v>
      </c>
    </row>
    <row r="31" spans="1:13" ht="24" x14ac:dyDescent="0.15">
      <c r="A31" s="12" t="s">
        <v>242</v>
      </c>
      <c r="B31" s="14" t="s">
        <v>61</v>
      </c>
      <c r="C31" s="14" t="s">
        <v>62</v>
      </c>
      <c r="D31" s="14" t="s">
        <v>63</v>
      </c>
      <c r="G31" s="4">
        <v>3</v>
      </c>
      <c r="H31" s="4">
        <v>2</v>
      </c>
      <c r="L31" s="4">
        <v>2</v>
      </c>
      <c r="M31" s="4">
        <v>1</v>
      </c>
    </row>
    <row r="32" spans="1:13" ht="12" x14ac:dyDescent="0.15">
      <c r="A32" s="12" t="s">
        <v>378</v>
      </c>
      <c r="B32" s="14" t="s">
        <v>17</v>
      </c>
      <c r="C32" s="14" t="s">
        <v>55</v>
      </c>
      <c r="D32" s="14" t="s">
        <v>28</v>
      </c>
      <c r="E32" s="4">
        <v>2</v>
      </c>
      <c r="F32" s="4">
        <v>3</v>
      </c>
      <c r="H32" s="4">
        <v>1</v>
      </c>
      <c r="M32" s="4">
        <v>1</v>
      </c>
    </row>
    <row r="33" spans="1:13" ht="12" x14ac:dyDescent="0.15">
      <c r="A33" s="12" t="s">
        <v>379</v>
      </c>
      <c r="B33" s="14" t="s">
        <v>4</v>
      </c>
      <c r="C33" s="14" t="s">
        <v>4</v>
      </c>
      <c r="D33" s="14" t="s">
        <v>23</v>
      </c>
      <c r="E33" s="4">
        <v>1</v>
      </c>
      <c r="F33" s="4">
        <v>3</v>
      </c>
      <c r="J33" s="4">
        <v>1</v>
      </c>
    </row>
    <row r="34" spans="1:13" ht="12" x14ac:dyDescent="0.15">
      <c r="A34" s="12" t="s">
        <v>380</v>
      </c>
      <c r="B34" s="14" t="s">
        <v>4</v>
      </c>
      <c r="C34" s="14" t="s">
        <v>4</v>
      </c>
      <c r="D34" s="14" t="s">
        <v>23</v>
      </c>
      <c r="E34" s="4">
        <v>1</v>
      </c>
      <c r="F34" s="4">
        <v>3</v>
      </c>
      <c r="J34" s="4">
        <v>1</v>
      </c>
    </row>
    <row r="35" spans="1:13" ht="24" x14ac:dyDescent="0.15">
      <c r="A35" s="12" t="s">
        <v>381</v>
      </c>
      <c r="B35" s="15" t="s">
        <v>90</v>
      </c>
      <c r="C35" s="15" t="s">
        <v>91</v>
      </c>
      <c r="D35" s="15" t="s">
        <v>92</v>
      </c>
      <c r="E35" s="4">
        <v>1</v>
      </c>
      <c r="G35" s="4">
        <v>1</v>
      </c>
      <c r="I35" s="4">
        <v>2</v>
      </c>
      <c r="J35" s="4">
        <v>1</v>
      </c>
      <c r="K35" s="4">
        <v>1</v>
      </c>
    </row>
    <row r="36" spans="1:13" ht="12" x14ac:dyDescent="0.15">
      <c r="A36" s="12" t="s">
        <v>382</v>
      </c>
      <c r="B36" s="15" t="s">
        <v>74</v>
      </c>
      <c r="C36" s="15" t="s">
        <v>75</v>
      </c>
      <c r="D36" s="15" t="s">
        <v>76</v>
      </c>
      <c r="E36" s="4">
        <v>2</v>
      </c>
      <c r="F36" s="4">
        <v>1</v>
      </c>
      <c r="G36" s="4">
        <v>2</v>
      </c>
      <c r="H36" s="4">
        <v>2</v>
      </c>
      <c r="I36" s="4">
        <v>1</v>
      </c>
      <c r="K36" s="4">
        <v>2</v>
      </c>
    </row>
    <row r="37" spans="1:13" ht="12" x14ac:dyDescent="0.15">
      <c r="A37" s="12" t="s">
        <v>383</v>
      </c>
      <c r="B37" s="15" t="s">
        <v>44</v>
      </c>
      <c r="C37" s="15" t="s">
        <v>45</v>
      </c>
      <c r="D37" s="15" t="s">
        <v>46</v>
      </c>
      <c r="E37" s="4">
        <v>1</v>
      </c>
      <c r="F37" s="4">
        <v>2</v>
      </c>
      <c r="G37" s="4">
        <v>2</v>
      </c>
      <c r="H37" s="4">
        <v>1</v>
      </c>
      <c r="K37" s="4">
        <v>1</v>
      </c>
    </row>
    <row r="38" spans="1:13" ht="12" x14ac:dyDescent="0.15">
      <c r="A38" s="12" t="s">
        <v>384</v>
      </c>
      <c r="B38" s="15" t="s">
        <v>101</v>
      </c>
      <c r="C38" s="15" t="s">
        <v>102</v>
      </c>
      <c r="D38" s="15" t="s">
        <v>7</v>
      </c>
      <c r="E38" s="4">
        <v>2</v>
      </c>
      <c r="G38" s="4">
        <v>1</v>
      </c>
      <c r="I38" s="4">
        <v>2</v>
      </c>
      <c r="J38" s="4">
        <v>1</v>
      </c>
    </row>
    <row r="39" spans="1:13" ht="12" x14ac:dyDescent="0.15">
      <c r="A39" s="12" t="s">
        <v>385</v>
      </c>
      <c r="B39" s="14" t="s">
        <v>120</v>
      </c>
      <c r="C39" s="14" t="s">
        <v>121</v>
      </c>
      <c r="D39" s="14" t="s">
        <v>122</v>
      </c>
      <c r="G39" s="4">
        <v>1</v>
      </c>
      <c r="H39" s="4">
        <v>1</v>
      </c>
      <c r="I39" s="4">
        <v>3</v>
      </c>
      <c r="K39" s="4">
        <v>3</v>
      </c>
    </row>
    <row r="40" spans="1:13" ht="12" x14ac:dyDescent="0.15">
      <c r="A40" s="12" t="s">
        <v>386</v>
      </c>
      <c r="B40" s="14" t="s">
        <v>120</v>
      </c>
      <c r="C40" s="14" t="s">
        <v>121</v>
      </c>
      <c r="D40" s="14" t="s">
        <v>122</v>
      </c>
      <c r="G40" s="4">
        <v>1</v>
      </c>
      <c r="H40" s="4">
        <v>1</v>
      </c>
      <c r="I40" s="4">
        <v>3</v>
      </c>
      <c r="K40" s="4">
        <v>3</v>
      </c>
    </row>
    <row r="41" spans="1:13" ht="12" x14ac:dyDescent="0.15">
      <c r="A41" s="12" t="s">
        <v>387</v>
      </c>
      <c r="B41" s="14" t="s">
        <v>124</v>
      </c>
      <c r="C41" s="14" t="s">
        <v>125</v>
      </c>
      <c r="D41" s="14" t="s">
        <v>126</v>
      </c>
      <c r="F41" s="4">
        <v>1</v>
      </c>
      <c r="G41" s="4">
        <v>1</v>
      </c>
      <c r="I41" s="4">
        <v>3</v>
      </c>
      <c r="K41" s="4">
        <v>3</v>
      </c>
    </row>
    <row r="42" spans="1:13" ht="12" x14ac:dyDescent="0.15">
      <c r="A42" s="12" t="s">
        <v>388</v>
      </c>
      <c r="B42" s="15" t="s">
        <v>90</v>
      </c>
      <c r="C42" s="15" t="s">
        <v>131</v>
      </c>
      <c r="D42" s="15" t="s">
        <v>132</v>
      </c>
      <c r="E42" s="4">
        <v>1</v>
      </c>
      <c r="G42" s="4">
        <v>1</v>
      </c>
      <c r="H42" s="4">
        <v>1</v>
      </c>
      <c r="I42" s="4">
        <v>2</v>
      </c>
      <c r="K42" s="4">
        <v>1</v>
      </c>
      <c r="L42" s="4">
        <v>1</v>
      </c>
    </row>
    <row r="43" spans="1:13" ht="12" x14ac:dyDescent="0.15">
      <c r="A43" s="12" t="s">
        <v>389</v>
      </c>
      <c r="B43" s="15" t="s">
        <v>90</v>
      </c>
      <c r="C43" s="15" t="s">
        <v>91</v>
      </c>
      <c r="D43" s="15" t="s">
        <v>92</v>
      </c>
      <c r="E43" s="4">
        <v>1</v>
      </c>
      <c r="G43" s="4">
        <v>1</v>
      </c>
      <c r="I43" s="4">
        <v>2</v>
      </c>
      <c r="J43" s="4">
        <v>1</v>
      </c>
      <c r="K43" s="4">
        <v>1</v>
      </c>
    </row>
    <row r="44" spans="1:13" ht="12" x14ac:dyDescent="0.15">
      <c r="A44" s="12" t="s">
        <v>390</v>
      </c>
      <c r="B44" s="15" t="s">
        <v>32</v>
      </c>
      <c r="C44" s="15" t="s">
        <v>152</v>
      </c>
      <c r="D44" s="15" t="s">
        <v>79</v>
      </c>
      <c r="G44" s="4">
        <v>1</v>
      </c>
      <c r="H44" s="4">
        <v>2</v>
      </c>
      <c r="J44" s="4">
        <v>1</v>
      </c>
      <c r="L44" s="4">
        <v>2</v>
      </c>
    </row>
    <row r="45" spans="1:13" ht="12" x14ac:dyDescent="0.15">
      <c r="A45" s="12" t="s">
        <v>391</v>
      </c>
      <c r="B45" s="15" t="s">
        <v>107</v>
      </c>
      <c r="C45" s="15" t="s">
        <v>8</v>
      </c>
      <c r="D45" s="15" t="s">
        <v>7</v>
      </c>
      <c r="E45" s="4">
        <v>1</v>
      </c>
      <c r="I45" s="4">
        <v>1</v>
      </c>
      <c r="L45" s="4">
        <v>2</v>
      </c>
    </row>
    <row r="47" spans="1:13" ht="16" x14ac:dyDescent="0.2">
      <c r="A47" s="12"/>
      <c r="E47" s="11" t="s">
        <v>3</v>
      </c>
      <c r="F47" s="11" t="s">
        <v>4</v>
      </c>
      <c r="G47" s="11" t="s">
        <v>5</v>
      </c>
      <c r="H47" s="11" t="s">
        <v>6</v>
      </c>
      <c r="I47" s="11" t="s">
        <v>7</v>
      </c>
      <c r="J47" s="11" t="s">
        <v>8</v>
      </c>
      <c r="K47" s="11" t="s">
        <v>9</v>
      </c>
      <c r="L47" s="11" t="s">
        <v>10</v>
      </c>
      <c r="M47" s="11" t="s">
        <v>11</v>
      </c>
    </row>
    <row r="48" spans="1:13" x14ac:dyDescent="0.15">
      <c r="A48" s="12"/>
      <c r="E48" s="4">
        <f t="shared" ref="E48:M48" si="0">SUM(E2:E47)</f>
        <v>53</v>
      </c>
      <c r="F48" s="4">
        <f t="shared" si="0"/>
        <v>47</v>
      </c>
      <c r="G48" s="4">
        <f t="shared" si="0"/>
        <v>44</v>
      </c>
      <c r="H48" s="4">
        <f t="shared" si="0"/>
        <v>22</v>
      </c>
      <c r="I48" s="4">
        <f t="shared" si="0"/>
        <v>39</v>
      </c>
      <c r="J48" s="4">
        <f t="shared" si="0"/>
        <v>32</v>
      </c>
      <c r="K48" s="4">
        <f t="shared" si="0"/>
        <v>15</v>
      </c>
      <c r="L48" s="4">
        <f t="shared" si="0"/>
        <v>18</v>
      </c>
      <c r="M48" s="4">
        <f t="shared" si="0"/>
        <v>20</v>
      </c>
    </row>
    <row r="49" spans="1:8" x14ac:dyDescent="0.15">
      <c r="A49" s="12"/>
      <c r="E49" s="4">
        <v>53</v>
      </c>
      <c r="F49" s="4">
        <v>47</v>
      </c>
      <c r="G49" s="4">
        <v>44</v>
      </c>
      <c r="H49" s="4">
        <v>22</v>
      </c>
    </row>
    <row r="53" spans="1:8" x14ac:dyDescent="0.15">
      <c r="A53" s="12"/>
    </row>
    <row r="54" spans="1:8" x14ac:dyDescent="0.15">
      <c r="A54" s="12"/>
    </row>
    <row r="70" spans="1:1" x14ac:dyDescent="0.15">
      <c r="A70" s="12"/>
    </row>
    <row r="71" spans="1:1" x14ac:dyDescent="0.15">
      <c r="A71" s="12"/>
    </row>
  </sheetData>
  <conditionalFormatting sqref="E2:M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67DD7-EC53-9F44-9C6B-A1CF7D3A2B10}">
  <dimension ref="A1:N72"/>
  <sheetViews>
    <sheetView workbookViewId="0">
      <selection activeCell="A8" sqref="A8"/>
    </sheetView>
  </sheetViews>
  <sheetFormatPr baseColWidth="10" defaultColWidth="37" defaultRowHeight="11" x14ac:dyDescent="0.15"/>
  <cols>
    <col min="1" max="1" width="37" style="4"/>
    <col min="2" max="2" width="8" style="4" customWidth="1"/>
    <col min="3" max="3" width="8.5" style="4" customWidth="1"/>
    <col min="4" max="4" width="10.6640625" style="4" customWidth="1"/>
    <col min="5" max="5" width="11.83203125" style="4" customWidth="1"/>
    <col min="6" max="6" width="8.33203125" style="4" customWidth="1"/>
    <col min="7" max="7" width="5.6640625" style="4" customWidth="1"/>
    <col min="8" max="8" width="12.33203125" style="4" customWidth="1"/>
    <col min="9" max="9" width="9.5" style="4" customWidth="1"/>
    <col min="10" max="10" width="9.6640625" style="4" customWidth="1"/>
    <col min="11" max="11" width="11.5" style="4" customWidth="1"/>
    <col min="12" max="12" width="14.5" style="4" customWidth="1"/>
    <col min="13" max="13" width="15.6640625" style="4" customWidth="1"/>
    <col min="14" max="14" width="10.5" style="4" customWidth="1"/>
    <col min="15" max="16384" width="37" style="4"/>
  </cols>
  <sheetData>
    <row r="1" spans="1:13" ht="17" x14ac:dyDescent="0.2">
      <c r="A1" s="13" t="s">
        <v>592</v>
      </c>
    </row>
    <row r="2" spans="1:13" ht="16" x14ac:dyDescent="0.2"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</row>
    <row r="3" spans="1:13" ht="12" x14ac:dyDescent="0.15">
      <c r="A3" s="4" t="s">
        <v>231</v>
      </c>
      <c r="B3" s="14" t="s">
        <v>202</v>
      </c>
      <c r="C3" s="14" t="s">
        <v>232</v>
      </c>
      <c r="D3" s="14" t="s">
        <v>420</v>
      </c>
      <c r="E3" s="4">
        <v>1</v>
      </c>
      <c r="F3" s="4">
        <v>1</v>
      </c>
      <c r="G3" s="4">
        <v>1</v>
      </c>
      <c r="J3" s="4">
        <v>1</v>
      </c>
      <c r="M3" s="4">
        <v>1</v>
      </c>
    </row>
    <row r="4" spans="1:13" ht="12" x14ac:dyDescent="0.15">
      <c r="A4" s="4" t="s">
        <v>233</v>
      </c>
      <c r="B4" s="15" t="s">
        <v>3</v>
      </c>
      <c r="C4" s="15" t="s">
        <v>234</v>
      </c>
      <c r="D4" s="15" t="s">
        <v>421</v>
      </c>
      <c r="E4" s="4">
        <v>1</v>
      </c>
      <c r="F4" s="4">
        <v>1</v>
      </c>
      <c r="I4" s="4">
        <v>1</v>
      </c>
    </row>
    <row r="5" spans="1:13" ht="12" x14ac:dyDescent="0.15">
      <c r="A5" s="4" t="s">
        <v>235</v>
      </c>
      <c r="B5" s="14" t="s">
        <v>105</v>
      </c>
      <c r="C5" s="14" t="s">
        <v>45</v>
      </c>
      <c r="D5" s="14" t="s">
        <v>4</v>
      </c>
      <c r="E5" s="4">
        <v>1</v>
      </c>
      <c r="F5" s="4">
        <v>1</v>
      </c>
      <c r="I5" s="4">
        <v>1</v>
      </c>
      <c r="M5" s="4">
        <v>1</v>
      </c>
    </row>
    <row r="6" spans="1:13" ht="12" x14ac:dyDescent="0.15">
      <c r="A6" s="4" t="s">
        <v>236</v>
      </c>
      <c r="B6" s="14" t="s">
        <v>4</v>
      </c>
      <c r="C6" s="14" t="s">
        <v>237</v>
      </c>
      <c r="D6" s="14" t="s">
        <v>422</v>
      </c>
      <c r="E6" s="4">
        <v>1</v>
      </c>
      <c r="F6" s="4">
        <v>1</v>
      </c>
      <c r="I6" s="4">
        <v>1</v>
      </c>
    </row>
    <row r="7" spans="1:13" ht="12" x14ac:dyDescent="0.15">
      <c r="A7" s="4" t="s">
        <v>238</v>
      </c>
      <c r="B7" s="14" t="s">
        <v>23</v>
      </c>
      <c r="C7" s="14" t="s">
        <v>239</v>
      </c>
      <c r="D7" s="14" t="s">
        <v>423</v>
      </c>
      <c r="E7" s="4">
        <v>1</v>
      </c>
      <c r="F7" s="4">
        <v>1</v>
      </c>
      <c r="I7" s="4">
        <v>1</v>
      </c>
      <c r="J7" s="4">
        <v>1</v>
      </c>
      <c r="L7" s="4">
        <v>1</v>
      </c>
    </row>
    <row r="8" spans="1:13" ht="12" x14ac:dyDescent="0.15">
      <c r="A8" s="4" t="s">
        <v>240</v>
      </c>
      <c r="B8" s="14" t="s">
        <v>23</v>
      </c>
      <c r="C8" s="14" t="s">
        <v>241</v>
      </c>
      <c r="D8" s="14" t="s">
        <v>277</v>
      </c>
      <c r="E8" s="4">
        <v>1</v>
      </c>
      <c r="F8" s="4">
        <v>1</v>
      </c>
      <c r="G8" s="4">
        <v>1</v>
      </c>
      <c r="J8" s="4">
        <v>1</v>
      </c>
      <c r="M8" s="4">
        <v>1</v>
      </c>
    </row>
    <row r="9" spans="1:13" ht="24" x14ac:dyDescent="0.15">
      <c r="A9" s="4" t="s">
        <v>242</v>
      </c>
      <c r="B9" s="15" t="s">
        <v>272</v>
      </c>
      <c r="C9" s="15" t="s">
        <v>243</v>
      </c>
      <c r="D9" s="15" t="s">
        <v>6</v>
      </c>
      <c r="E9" s="4">
        <v>1</v>
      </c>
      <c r="F9" s="4">
        <v>1</v>
      </c>
      <c r="H9" s="4">
        <v>1</v>
      </c>
      <c r="J9" s="4">
        <v>1</v>
      </c>
    </row>
    <row r="10" spans="1:13" ht="12" x14ac:dyDescent="0.15">
      <c r="A10" s="4" t="s">
        <v>244</v>
      </c>
      <c r="B10" s="15" t="s">
        <v>4</v>
      </c>
      <c r="C10" s="15" t="s">
        <v>181</v>
      </c>
      <c r="D10" s="15" t="s">
        <v>8</v>
      </c>
      <c r="E10" s="4">
        <v>1</v>
      </c>
      <c r="J10" s="4">
        <v>1</v>
      </c>
    </row>
    <row r="11" spans="1:13" ht="12" x14ac:dyDescent="0.15">
      <c r="A11" s="4" t="s">
        <v>245</v>
      </c>
      <c r="B11" s="14" t="s">
        <v>28</v>
      </c>
      <c r="C11" s="14" t="s">
        <v>4</v>
      </c>
      <c r="D11" s="14" t="s">
        <v>4</v>
      </c>
      <c r="E11" s="4">
        <v>1</v>
      </c>
      <c r="F11" s="4">
        <v>1</v>
      </c>
      <c r="J11" s="4">
        <v>1</v>
      </c>
    </row>
    <row r="12" spans="1:13" ht="12" x14ac:dyDescent="0.15">
      <c r="A12" s="4" t="s">
        <v>246</v>
      </c>
      <c r="B12" s="14" t="s">
        <v>272</v>
      </c>
      <c r="C12" s="14" t="s">
        <v>247</v>
      </c>
      <c r="D12" s="14" t="s">
        <v>424</v>
      </c>
      <c r="E12" s="4">
        <v>1</v>
      </c>
      <c r="F12" s="4">
        <v>1</v>
      </c>
      <c r="G12" s="4">
        <v>1</v>
      </c>
      <c r="J12" s="4">
        <v>1</v>
      </c>
    </row>
    <row r="13" spans="1:13" ht="12" x14ac:dyDescent="0.15">
      <c r="A13" s="4" t="s">
        <v>248</v>
      </c>
      <c r="B13" s="14" t="s">
        <v>63</v>
      </c>
      <c r="C13" s="14" t="s">
        <v>181</v>
      </c>
      <c r="D13" s="14" t="s">
        <v>272</v>
      </c>
      <c r="F13" s="4">
        <v>1</v>
      </c>
      <c r="G13" s="4">
        <v>1</v>
      </c>
      <c r="H13" s="4">
        <v>1</v>
      </c>
      <c r="J13" s="4">
        <v>1</v>
      </c>
      <c r="L13" s="4">
        <v>1</v>
      </c>
    </row>
    <row r="14" spans="1:13" ht="12" x14ac:dyDescent="0.15">
      <c r="A14" s="4" t="s">
        <v>249</v>
      </c>
      <c r="B14" s="14" t="s">
        <v>92</v>
      </c>
      <c r="C14" s="14" t="s">
        <v>247</v>
      </c>
      <c r="D14" s="14" t="s">
        <v>425</v>
      </c>
      <c r="F14" s="4">
        <v>1</v>
      </c>
      <c r="G14" s="4">
        <v>1</v>
      </c>
      <c r="I14" s="4">
        <v>1</v>
      </c>
      <c r="J14" s="4">
        <v>1</v>
      </c>
      <c r="M14" s="4">
        <v>1</v>
      </c>
    </row>
    <row r="15" spans="1:13" ht="12" x14ac:dyDescent="0.15">
      <c r="A15" s="4" t="s">
        <v>250</v>
      </c>
      <c r="B15" s="14" t="s">
        <v>7</v>
      </c>
      <c r="C15" s="14" t="s">
        <v>7</v>
      </c>
      <c r="D15" s="14" t="s">
        <v>7</v>
      </c>
      <c r="I15" s="4">
        <v>1</v>
      </c>
    </row>
    <row r="16" spans="1:13" ht="12" x14ac:dyDescent="0.15">
      <c r="A16" s="4" t="s">
        <v>251</v>
      </c>
      <c r="B16" s="15" t="s">
        <v>273</v>
      </c>
      <c r="C16" s="15" t="s">
        <v>165</v>
      </c>
      <c r="D16" s="15" t="s">
        <v>426</v>
      </c>
      <c r="E16" s="4">
        <v>1</v>
      </c>
      <c r="F16" s="4">
        <v>1</v>
      </c>
      <c r="G16" s="4">
        <v>1</v>
      </c>
      <c r="H16" s="4">
        <v>1</v>
      </c>
      <c r="M16" s="4">
        <v>1</v>
      </c>
    </row>
    <row r="17" spans="1:13" ht="24" x14ac:dyDescent="0.15">
      <c r="A17" s="4" t="s">
        <v>252</v>
      </c>
      <c r="B17" s="14" t="s">
        <v>88</v>
      </c>
      <c r="C17" s="14" t="s">
        <v>181</v>
      </c>
      <c r="D17" s="14" t="s">
        <v>427</v>
      </c>
      <c r="E17" s="4">
        <v>1</v>
      </c>
      <c r="F17" s="4">
        <v>1</v>
      </c>
      <c r="G17" s="4">
        <v>1</v>
      </c>
      <c r="I17" s="4">
        <v>1</v>
      </c>
      <c r="J17" s="4">
        <v>1</v>
      </c>
    </row>
    <row r="18" spans="1:13" ht="24" x14ac:dyDescent="0.15">
      <c r="A18" s="4" t="s">
        <v>253</v>
      </c>
      <c r="B18" s="15" t="s">
        <v>88</v>
      </c>
      <c r="C18" s="15" t="s">
        <v>254</v>
      </c>
      <c r="D18" s="15" t="s">
        <v>277</v>
      </c>
      <c r="E18" s="4">
        <v>1</v>
      </c>
      <c r="G18" s="4">
        <v>1</v>
      </c>
      <c r="I18" s="4">
        <v>1</v>
      </c>
      <c r="J18" s="4">
        <v>1</v>
      </c>
      <c r="M18" s="4">
        <v>1</v>
      </c>
    </row>
    <row r="19" spans="1:13" ht="12" x14ac:dyDescent="0.15">
      <c r="A19" s="4" t="s">
        <v>255</v>
      </c>
      <c r="B19" s="14" t="s">
        <v>7</v>
      </c>
      <c r="C19" s="14" t="s">
        <v>183</v>
      </c>
      <c r="D19" s="14" t="s">
        <v>7</v>
      </c>
      <c r="G19" s="4">
        <v>1</v>
      </c>
      <c r="I19" s="4">
        <v>1</v>
      </c>
      <c r="J19" s="4">
        <v>1</v>
      </c>
    </row>
    <row r="20" spans="1:13" ht="12" x14ac:dyDescent="0.15">
      <c r="A20" s="4" t="s">
        <v>256</v>
      </c>
      <c r="B20" s="14" t="s">
        <v>7</v>
      </c>
      <c r="C20" s="14" t="s">
        <v>7</v>
      </c>
      <c r="D20" s="14" t="s">
        <v>7</v>
      </c>
      <c r="I20" s="4">
        <v>1</v>
      </c>
    </row>
    <row r="21" spans="1:13" ht="12" x14ac:dyDescent="0.15">
      <c r="A21" s="4" t="s">
        <v>257</v>
      </c>
      <c r="B21" s="15" t="s">
        <v>88</v>
      </c>
      <c r="C21" s="15" t="s">
        <v>258</v>
      </c>
      <c r="D21" s="15" t="s">
        <v>3</v>
      </c>
      <c r="E21" s="4">
        <v>1</v>
      </c>
      <c r="I21" s="4">
        <v>1</v>
      </c>
      <c r="J21" s="4">
        <v>1</v>
      </c>
      <c r="L21" s="4">
        <v>1</v>
      </c>
    </row>
    <row r="22" spans="1:13" ht="12" x14ac:dyDescent="0.15">
      <c r="A22" s="4" t="s">
        <v>259</v>
      </c>
      <c r="B22" s="14" t="s">
        <v>95</v>
      </c>
      <c r="C22" s="14" t="s">
        <v>260</v>
      </c>
      <c r="D22" s="14" t="s">
        <v>7</v>
      </c>
      <c r="E22" s="4">
        <v>1</v>
      </c>
      <c r="G22" s="4">
        <v>1</v>
      </c>
      <c r="I22" s="4">
        <v>1</v>
      </c>
    </row>
    <row r="23" spans="1:13" ht="24" x14ac:dyDescent="0.15">
      <c r="A23" s="4" t="s">
        <v>261</v>
      </c>
      <c r="B23" s="14" t="s">
        <v>274</v>
      </c>
      <c r="C23" s="14" t="s">
        <v>262</v>
      </c>
      <c r="D23" s="14" t="s">
        <v>8</v>
      </c>
      <c r="H23" s="4">
        <v>1</v>
      </c>
      <c r="J23" s="4">
        <v>1</v>
      </c>
      <c r="L23" s="4">
        <v>1</v>
      </c>
    </row>
    <row r="24" spans="1:13" ht="12" x14ac:dyDescent="0.15">
      <c r="A24" s="4" t="s">
        <v>263</v>
      </c>
      <c r="B24" s="14" t="s">
        <v>79</v>
      </c>
      <c r="C24" s="14" t="s">
        <v>264</v>
      </c>
      <c r="D24" s="14" t="s">
        <v>6</v>
      </c>
      <c r="H24" s="4">
        <v>1</v>
      </c>
      <c r="L24" s="4">
        <v>1</v>
      </c>
    </row>
    <row r="25" spans="1:13" ht="24" x14ac:dyDescent="0.15">
      <c r="A25" s="4" t="s">
        <v>265</v>
      </c>
      <c r="B25" s="14" t="s">
        <v>275</v>
      </c>
      <c r="C25" s="14" t="s">
        <v>266</v>
      </c>
      <c r="D25" s="14" t="s">
        <v>275</v>
      </c>
      <c r="E25" s="4">
        <v>1</v>
      </c>
      <c r="G25" s="4">
        <v>1</v>
      </c>
      <c r="J25" s="4">
        <v>1</v>
      </c>
      <c r="L25" s="4">
        <v>1</v>
      </c>
      <c r="M25" s="4">
        <v>1</v>
      </c>
    </row>
    <row r="26" spans="1:13" ht="12" x14ac:dyDescent="0.15">
      <c r="A26" s="4" t="s">
        <v>267</v>
      </c>
      <c r="B26" s="14" t="s">
        <v>223</v>
      </c>
      <c r="C26" s="14" t="s">
        <v>268</v>
      </c>
      <c r="D26" s="14" t="s">
        <v>59</v>
      </c>
      <c r="E26" s="4">
        <v>1</v>
      </c>
      <c r="F26" s="4">
        <v>1</v>
      </c>
      <c r="G26" s="4">
        <v>1</v>
      </c>
      <c r="J26" s="4">
        <v>1</v>
      </c>
      <c r="M26" s="4">
        <v>1</v>
      </c>
    </row>
    <row r="27" spans="1:13" ht="12" x14ac:dyDescent="0.15">
      <c r="A27" s="4" t="s">
        <v>269</v>
      </c>
      <c r="B27" s="14" t="s">
        <v>276</v>
      </c>
      <c r="C27" s="14" t="s">
        <v>241</v>
      </c>
      <c r="D27" s="14" t="s">
        <v>275</v>
      </c>
      <c r="E27" s="4">
        <v>1</v>
      </c>
      <c r="F27" s="4">
        <v>1</v>
      </c>
      <c r="G27" s="4">
        <v>1</v>
      </c>
      <c r="M27" s="4">
        <v>1</v>
      </c>
    </row>
    <row r="28" spans="1:13" ht="12" x14ac:dyDescent="0.15">
      <c r="A28" s="4" t="s">
        <v>270</v>
      </c>
      <c r="B28" s="14" t="s">
        <v>277</v>
      </c>
      <c r="C28" s="14" t="s">
        <v>271</v>
      </c>
      <c r="D28" s="14" t="s">
        <v>428</v>
      </c>
      <c r="E28" s="4">
        <v>1</v>
      </c>
      <c r="G28" s="4">
        <v>1</v>
      </c>
      <c r="M28" s="4">
        <v>1</v>
      </c>
    </row>
    <row r="29" spans="1:13" ht="15" customHeight="1" x14ac:dyDescent="0.15">
      <c r="A29" s="4" t="s">
        <v>278</v>
      </c>
      <c r="B29" s="15" t="s">
        <v>280</v>
      </c>
      <c r="C29" s="15" t="s">
        <v>279</v>
      </c>
      <c r="D29" s="15" t="s">
        <v>429</v>
      </c>
      <c r="E29" s="4">
        <v>1</v>
      </c>
      <c r="G29" s="4">
        <v>1</v>
      </c>
      <c r="H29" s="4">
        <v>1</v>
      </c>
      <c r="L29" s="4">
        <v>1</v>
      </c>
      <c r="M29" s="4">
        <v>1</v>
      </c>
    </row>
    <row r="30" spans="1:13" ht="24" x14ac:dyDescent="0.15">
      <c r="A30" s="12" t="s">
        <v>376</v>
      </c>
      <c r="B30" s="14" t="s">
        <v>61</v>
      </c>
      <c r="C30" s="14" t="s">
        <v>62</v>
      </c>
      <c r="D30" s="14" t="s">
        <v>63</v>
      </c>
      <c r="E30" s="4">
        <v>1</v>
      </c>
      <c r="F30" s="4">
        <v>1</v>
      </c>
      <c r="G30" s="4">
        <v>1</v>
      </c>
      <c r="H30" s="4">
        <v>1</v>
      </c>
      <c r="L30" s="4">
        <v>1</v>
      </c>
    </row>
    <row r="31" spans="1:13" ht="12" x14ac:dyDescent="0.15">
      <c r="A31" s="12" t="s">
        <v>377</v>
      </c>
      <c r="B31" s="14" t="s">
        <v>39</v>
      </c>
      <c r="C31" s="14" t="s">
        <v>4</v>
      </c>
      <c r="D31" s="14" t="s">
        <v>23</v>
      </c>
      <c r="E31" s="4">
        <v>1</v>
      </c>
      <c r="F31" s="4">
        <v>1</v>
      </c>
      <c r="J31" s="4">
        <v>1</v>
      </c>
      <c r="M31" s="4">
        <v>1</v>
      </c>
    </row>
    <row r="32" spans="1:13" ht="24" x14ac:dyDescent="0.15">
      <c r="A32" s="12" t="s">
        <v>242</v>
      </c>
      <c r="B32" s="14" t="s">
        <v>61</v>
      </c>
      <c r="C32" s="14" t="s">
        <v>62</v>
      </c>
      <c r="D32" s="14" t="s">
        <v>63</v>
      </c>
      <c r="G32" s="4">
        <v>1</v>
      </c>
      <c r="H32" s="4">
        <v>1</v>
      </c>
      <c r="L32" s="4">
        <v>1</v>
      </c>
      <c r="M32" s="4">
        <v>1</v>
      </c>
    </row>
    <row r="33" spans="1:13" ht="12" x14ac:dyDescent="0.15">
      <c r="A33" s="12" t="s">
        <v>378</v>
      </c>
      <c r="B33" s="14" t="s">
        <v>17</v>
      </c>
      <c r="C33" s="14" t="s">
        <v>55</v>
      </c>
      <c r="D33" s="14" t="s">
        <v>28</v>
      </c>
      <c r="E33" s="4">
        <v>1</v>
      </c>
      <c r="F33" s="4">
        <v>1</v>
      </c>
      <c r="H33" s="4">
        <v>1</v>
      </c>
      <c r="M33" s="4">
        <v>1</v>
      </c>
    </row>
    <row r="34" spans="1:13" ht="12" x14ac:dyDescent="0.15">
      <c r="A34" s="12" t="s">
        <v>379</v>
      </c>
      <c r="B34" s="14" t="s">
        <v>4</v>
      </c>
      <c r="C34" s="14" t="s">
        <v>4</v>
      </c>
      <c r="D34" s="14" t="s">
        <v>23</v>
      </c>
      <c r="E34" s="4">
        <v>1</v>
      </c>
      <c r="F34" s="4">
        <v>1</v>
      </c>
      <c r="J34" s="4">
        <v>1</v>
      </c>
    </row>
    <row r="35" spans="1:13" ht="12" x14ac:dyDescent="0.15">
      <c r="A35" s="12" t="s">
        <v>380</v>
      </c>
      <c r="B35" s="14" t="s">
        <v>4</v>
      </c>
      <c r="C35" s="14" t="s">
        <v>4</v>
      </c>
      <c r="D35" s="14" t="s">
        <v>23</v>
      </c>
      <c r="E35" s="4">
        <v>1</v>
      </c>
      <c r="F35" s="4">
        <v>1</v>
      </c>
      <c r="J35" s="4">
        <v>1</v>
      </c>
    </row>
    <row r="36" spans="1:13" ht="24" x14ac:dyDescent="0.15">
      <c r="A36" s="12" t="s">
        <v>381</v>
      </c>
      <c r="B36" s="15" t="s">
        <v>90</v>
      </c>
      <c r="C36" s="15" t="s">
        <v>91</v>
      </c>
      <c r="D36" s="15" t="s">
        <v>92</v>
      </c>
      <c r="E36" s="4">
        <v>1</v>
      </c>
      <c r="G36" s="4">
        <v>1</v>
      </c>
      <c r="I36" s="4">
        <v>1</v>
      </c>
      <c r="J36" s="4">
        <v>1</v>
      </c>
      <c r="K36" s="4">
        <v>1</v>
      </c>
    </row>
    <row r="37" spans="1:13" ht="12" x14ac:dyDescent="0.15">
      <c r="A37" s="12" t="s">
        <v>382</v>
      </c>
      <c r="B37" s="15" t="s">
        <v>74</v>
      </c>
      <c r="C37" s="15" t="s">
        <v>75</v>
      </c>
      <c r="D37" s="15" t="s">
        <v>76</v>
      </c>
      <c r="E37" s="4">
        <v>1</v>
      </c>
      <c r="F37" s="4">
        <v>1</v>
      </c>
      <c r="G37" s="4">
        <v>1</v>
      </c>
      <c r="H37" s="4">
        <v>1</v>
      </c>
      <c r="I37" s="4">
        <v>1</v>
      </c>
      <c r="K37" s="4">
        <v>1</v>
      </c>
    </row>
    <row r="38" spans="1:13" ht="12" x14ac:dyDescent="0.15">
      <c r="A38" s="12" t="s">
        <v>383</v>
      </c>
      <c r="B38" s="15" t="s">
        <v>44</v>
      </c>
      <c r="C38" s="15" t="s">
        <v>45</v>
      </c>
      <c r="D38" s="15" t="s">
        <v>46</v>
      </c>
      <c r="E38" s="4">
        <v>1</v>
      </c>
      <c r="F38" s="4">
        <v>1</v>
      </c>
      <c r="G38" s="4">
        <v>1</v>
      </c>
      <c r="H38" s="4">
        <v>1</v>
      </c>
      <c r="K38" s="4">
        <v>1</v>
      </c>
    </row>
    <row r="39" spans="1:13" ht="12" x14ac:dyDescent="0.15">
      <c r="A39" s="12" t="s">
        <v>384</v>
      </c>
      <c r="B39" s="15" t="s">
        <v>101</v>
      </c>
      <c r="C39" s="15" t="s">
        <v>102</v>
      </c>
      <c r="D39" s="15" t="s">
        <v>7</v>
      </c>
      <c r="E39" s="4">
        <v>1</v>
      </c>
      <c r="G39" s="4">
        <v>1</v>
      </c>
      <c r="I39" s="4">
        <v>1</v>
      </c>
      <c r="J39" s="4">
        <v>1</v>
      </c>
    </row>
    <row r="40" spans="1:13" ht="12" x14ac:dyDescent="0.15">
      <c r="A40" s="12" t="s">
        <v>385</v>
      </c>
      <c r="B40" s="14" t="s">
        <v>120</v>
      </c>
      <c r="C40" s="14" t="s">
        <v>121</v>
      </c>
      <c r="D40" s="14" t="s">
        <v>122</v>
      </c>
      <c r="G40" s="4">
        <v>1</v>
      </c>
      <c r="H40" s="4">
        <v>1</v>
      </c>
      <c r="I40" s="4">
        <v>1</v>
      </c>
      <c r="K40" s="4">
        <v>1</v>
      </c>
    </row>
    <row r="41" spans="1:13" ht="12" x14ac:dyDescent="0.15">
      <c r="A41" s="12" t="s">
        <v>386</v>
      </c>
      <c r="B41" s="14" t="s">
        <v>120</v>
      </c>
      <c r="C41" s="14" t="s">
        <v>121</v>
      </c>
      <c r="D41" s="14" t="s">
        <v>122</v>
      </c>
      <c r="G41" s="4">
        <v>1</v>
      </c>
      <c r="H41" s="4">
        <v>1</v>
      </c>
      <c r="I41" s="4">
        <v>1</v>
      </c>
      <c r="K41" s="4">
        <v>1</v>
      </c>
    </row>
    <row r="42" spans="1:13" ht="12" x14ac:dyDescent="0.15">
      <c r="A42" s="12" t="s">
        <v>387</v>
      </c>
      <c r="B42" s="14" t="s">
        <v>124</v>
      </c>
      <c r="C42" s="14" t="s">
        <v>125</v>
      </c>
      <c r="D42" s="14" t="s">
        <v>126</v>
      </c>
      <c r="F42" s="4">
        <v>1</v>
      </c>
      <c r="G42" s="4">
        <v>1</v>
      </c>
      <c r="I42" s="4">
        <v>1</v>
      </c>
      <c r="K42" s="4">
        <v>1</v>
      </c>
    </row>
    <row r="43" spans="1:13" ht="12" x14ac:dyDescent="0.15">
      <c r="A43" s="12" t="s">
        <v>388</v>
      </c>
      <c r="B43" s="15" t="s">
        <v>90</v>
      </c>
      <c r="C43" s="15" t="s">
        <v>131</v>
      </c>
      <c r="D43" s="15" t="s">
        <v>132</v>
      </c>
      <c r="E43" s="4">
        <v>1</v>
      </c>
      <c r="G43" s="4">
        <v>1</v>
      </c>
      <c r="H43" s="4">
        <v>1</v>
      </c>
      <c r="I43" s="4">
        <v>1</v>
      </c>
      <c r="K43" s="4">
        <v>1</v>
      </c>
      <c r="L43" s="4">
        <v>1</v>
      </c>
    </row>
    <row r="44" spans="1:13" ht="12" x14ac:dyDescent="0.15">
      <c r="A44" s="12" t="s">
        <v>389</v>
      </c>
      <c r="B44" s="15" t="s">
        <v>90</v>
      </c>
      <c r="C44" s="15" t="s">
        <v>91</v>
      </c>
      <c r="D44" s="15" t="s">
        <v>92</v>
      </c>
      <c r="E44" s="4">
        <v>1</v>
      </c>
      <c r="G44" s="4">
        <v>1</v>
      </c>
      <c r="I44" s="4">
        <v>1</v>
      </c>
      <c r="J44" s="4">
        <v>1</v>
      </c>
      <c r="K44" s="4">
        <v>1</v>
      </c>
    </row>
    <row r="45" spans="1:13" ht="12" x14ac:dyDescent="0.15">
      <c r="A45" s="12" t="s">
        <v>390</v>
      </c>
      <c r="B45" s="15" t="s">
        <v>32</v>
      </c>
      <c r="C45" s="15" t="s">
        <v>152</v>
      </c>
      <c r="D45" s="15" t="s">
        <v>79</v>
      </c>
      <c r="G45" s="4">
        <v>1</v>
      </c>
      <c r="H45" s="4">
        <v>1</v>
      </c>
      <c r="J45" s="4">
        <v>1</v>
      </c>
      <c r="L45" s="4">
        <v>1</v>
      </c>
    </row>
    <row r="46" spans="1:13" ht="12" x14ac:dyDescent="0.15">
      <c r="A46" s="12" t="s">
        <v>391</v>
      </c>
      <c r="B46" s="15" t="s">
        <v>107</v>
      </c>
      <c r="C46" s="15" t="s">
        <v>8</v>
      </c>
      <c r="D46" s="15" t="s">
        <v>7</v>
      </c>
      <c r="E46" s="4">
        <v>1</v>
      </c>
      <c r="I46" s="4">
        <v>1</v>
      </c>
      <c r="L46" s="4">
        <v>1</v>
      </c>
    </row>
    <row r="48" spans="1:13" ht="16" x14ac:dyDescent="0.2">
      <c r="A48" s="12"/>
      <c r="E48" s="11" t="s">
        <v>3</v>
      </c>
      <c r="F48" s="11" t="s">
        <v>4</v>
      </c>
      <c r="G48" s="11" t="s">
        <v>5</v>
      </c>
      <c r="H48" s="11" t="s">
        <v>6</v>
      </c>
      <c r="I48" s="11" t="s">
        <v>7</v>
      </c>
      <c r="J48" s="11" t="s">
        <v>8</v>
      </c>
      <c r="K48" s="11" t="s">
        <v>9</v>
      </c>
      <c r="L48" s="11" t="s">
        <v>10</v>
      </c>
      <c r="M48" s="11" t="s">
        <v>11</v>
      </c>
    </row>
    <row r="49" spans="1:14" x14ac:dyDescent="0.15">
      <c r="A49" s="12"/>
      <c r="E49" s="4">
        <f t="shared" ref="E49:M49" si="0">SUM(E3:E46)</f>
        <v>32</v>
      </c>
      <c r="F49" s="4">
        <f t="shared" si="0"/>
        <v>23</v>
      </c>
      <c r="G49" s="4">
        <f t="shared" si="0"/>
        <v>27</v>
      </c>
      <c r="H49" s="4">
        <f t="shared" si="0"/>
        <v>15</v>
      </c>
      <c r="I49" s="4">
        <f t="shared" si="0"/>
        <v>21</v>
      </c>
      <c r="J49" s="4">
        <f t="shared" si="0"/>
        <v>23</v>
      </c>
      <c r="K49" s="4">
        <f t="shared" si="0"/>
        <v>8</v>
      </c>
      <c r="L49" s="4">
        <f t="shared" si="0"/>
        <v>12</v>
      </c>
      <c r="M49" s="4">
        <f t="shared" si="0"/>
        <v>14</v>
      </c>
      <c r="N49" s="4">
        <f>SUM(E49:M49)</f>
        <v>175</v>
      </c>
    </row>
    <row r="50" spans="1:14" x14ac:dyDescent="0.15">
      <c r="A50" s="12"/>
      <c r="E50" s="4">
        <v>12</v>
      </c>
      <c r="F50" s="4">
        <v>21</v>
      </c>
      <c r="G50" s="4">
        <v>17</v>
      </c>
      <c r="H50" s="4">
        <v>29</v>
      </c>
      <c r="I50" s="4">
        <v>23</v>
      </c>
      <c r="J50" s="4">
        <v>21</v>
      </c>
      <c r="K50" s="4">
        <v>36</v>
      </c>
      <c r="L50" s="4">
        <v>32</v>
      </c>
    </row>
    <row r="53" spans="1:14" x14ac:dyDescent="0.15">
      <c r="E53" s="4">
        <v>18.29</v>
      </c>
      <c r="F53" s="4">
        <v>13.14</v>
      </c>
      <c r="G53" s="4">
        <v>15.43</v>
      </c>
      <c r="H53" s="4">
        <v>8.57</v>
      </c>
      <c r="I53" s="4">
        <v>12</v>
      </c>
      <c r="J53" s="4">
        <v>13.14</v>
      </c>
      <c r="K53" s="4">
        <v>4.57</v>
      </c>
      <c r="L53" s="4">
        <v>6.85</v>
      </c>
      <c r="M53" s="4">
        <v>8</v>
      </c>
    </row>
    <row r="54" spans="1:14" x14ac:dyDescent="0.15">
      <c r="A54" s="12"/>
    </row>
    <row r="55" spans="1:14" x14ac:dyDescent="0.15">
      <c r="A55" s="12"/>
    </row>
    <row r="71" spans="1:1" x14ac:dyDescent="0.15">
      <c r="A71" s="12"/>
    </row>
    <row r="72" spans="1:1" x14ac:dyDescent="0.15">
      <c r="A72" s="12"/>
    </row>
  </sheetData>
  <conditionalFormatting sqref="E3:M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28" baseType="lpstr">
      <vt:lpstr>Behaviours</vt:lpstr>
      <vt:lpstr>Slovenia</vt:lpstr>
      <vt:lpstr>Slovenia Con_Table</vt:lpstr>
      <vt:lpstr>Czech</vt:lpstr>
      <vt:lpstr>Czech Con_Table</vt:lpstr>
      <vt:lpstr>USA</vt:lpstr>
      <vt:lpstr>USA Con_Table</vt:lpstr>
      <vt:lpstr>Somalia</vt:lpstr>
      <vt:lpstr>Somalia Con_Table</vt:lpstr>
      <vt:lpstr>Spain</vt:lpstr>
      <vt:lpstr>Spain Con_Table</vt:lpstr>
      <vt:lpstr>Korea</vt:lpstr>
      <vt:lpstr>Korea Con_Table</vt:lpstr>
      <vt:lpstr>nGram</vt:lpstr>
      <vt:lpstr>Radar chart</vt:lpstr>
      <vt:lpstr>Chi-squared data</vt:lpstr>
      <vt:lpstr>Chi-squared goodness</vt:lpstr>
      <vt:lpstr>Behaviour A  SPSS</vt:lpstr>
      <vt:lpstr>Behaviour B SPSS</vt:lpstr>
      <vt:lpstr>Behaviour C SPSS</vt:lpstr>
      <vt:lpstr>Behaviour D SPSS</vt:lpstr>
      <vt:lpstr>Behaviour E SPSS</vt:lpstr>
      <vt:lpstr>Behaviour F SPSS</vt:lpstr>
      <vt:lpstr>Behaviour G SPSS</vt:lpstr>
      <vt:lpstr>Behaviour H SPSS</vt:lpstr>
      <vt:lpstr>Behaviour I SPSS</vt:lpstr>
      <vt:lpstr>nGram!_ftn1</vt:lpstr>
      <vt:lpstr>nGram!_ftnref1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cp:lastPrinted>2023-11-19T11:12:25Z</cp:lastPrinted>
  <dcterms:created xsi:type="dcterms:W3CDTF">2022-12-09T14:27:42Z</dcterms:created>
  <dcterms:modified xsi:type="dcterms:W3CDTF">2023-11-20T12:45:22Z</dcterms:modified>
  <cp:category/>
  <cp:contentStatus/>
</cp:coreProperties>
</file>